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12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Andrew/Dropbox/BUCS 2020/08 Entry Information/"/>
    </mc:Choice>
  </mc:AlternateContent>
  <xr:revisionPtr revIDLastSave="0" documentId="13_ncr:1_{939A9EBD-0558-4C46-88B1-D2E4EECCBB87}" xr6:coauthVersionLast="45" xr6:coauthVersionMax="45" xr10:uidLastSave="{00000000-0000-0000-0000-000000000000}"/>
  <workbookProtection workbookAlgorithmName="SHA-512" workbookHashValue="Wsicpx1UoKqv1AK+3ZsFpyZrWk40dmzwLFnML/MbvMI1PXv/2YZhodx/00xKJDHpc1wog3oNcUNhFDmo5skbNA==" workbookSaltValue="cubq4sV1A5BcZapTkxTN5Q==" workbookSpinCount="100000" lockStructure="1"/>
  <bookViews>
    <workbookView xWindow="400" yWindow="460" windowWidth="25920" windowHeight="19380" tabRatio="500" xr2:uid="{00000000-000D-0000-FFFF-FFFF00000000}"/>
  </bookViews>
  <sheets>
    <sheet name="Officials Entry Form" sheetId="1" r:id="rId1"/>
    <sheet name="Options" sheetId="2" state="hidden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20" i="1" l="1"/>
  <c r="L29" i="1"/>
  <c r="L20" i="1"/>
  <c r="I15" i="1" l="1"/>
  <c r="K21" i="1"/>
  <c r="K22" i="1"/>
  <c r="K34" i="1"/>
  <c r="K36" i="1" s="1"/>
  <c r="K35" i="1"/>
  <c r="K25" i="1"/>
  <c r="K26" i="1"/>
  <c r="K29" i="1"/>
  <c r="K32" i="1" s="1"/>
  <c r="K30" i="1"/>
  <c r="K31" i="1"/>
  <c r="K27" i="1" l="1"/>
  <c r="K23" i="1"/>
  <c r="J16" i="1"/>
  <c r="F16" i="1"/>
  <c r="J8" i="1" s="1"/>
  <c r="D17" i="1"/>
  <c r="F17" i="1" s="1"/>
  <c r="E9" i="1" l="1"/>
  <c r="E8" i="1"/>
  <c r="J9" i="1"/>
  <c r="M17" i="1"/>
  <c r="M18" i="1" l="1"/>
  <c r="M19" i="1"/>
</calcChain>
</file>

<file path=xl/sharedStrings.xml><?xml version="1.0" encoding="utf-8"?>
<sst xmlns="http://schemas.openxmlformats.org/spreadsheetml/2006/main" count="79" uniqueCount="63">
  <si>
    <t>Contact Name:</t>
  </si>
  <si>
    <t>Contact Email:</t>
  </si>
  <si>
    <t>Officials Entry Form</t>
  </si>
  <si>
    <t>University:</t>
  </si>
  <si>
    <t>Entries</t>
  </si>
  <si>
    <t>TRA</t>
  </si>
  <si>
    <t>TRS</t>
  </si>
  <si>
    <t>DMT</t>
  </si>
  <si>
    <t>Number of Entries</t>
  </si>
  <si>
    <t>Total Entries</t>
  </si>
  <si>
    <t>Number</t>
  </si>
  <si>
    <t>Name</t>
  </si>
  <si>
    <t>Preferred Role</t>
  </si>
  <si>
    <t>Qualified Judges - Saturday</t>
  </si>
  <si>
    <t>Number of Qualified Judges Required (Each Day)</t>
  </si>
  <si>
    <t>Number of Officials Required (Each Day)</t>
  </si>
  <si>
    <t>Officials - Saturday</t>
  </si>
  <si>
    <t>Qualified Judges - Sunday</t>
  </si>
  <si>
    <t>Officials - Sunday</t>
  </si>
  <si>
    <t>Please complete the number of entries made for each discipline (combined total of women + men)</t>
  </si>
  <si>
    <t>Qualification</t>
  </si>
  <si>
    <t>DMT Judge Required?</t>
  </si>
  <si>
    <t>Competitor?</t>
  </si>
  <si>
    <t>TRA FIG Level Women</t>
  </si>
  <si>
    <t>TRA FIG Level Men</t>
  </si>
  <si>
    <t>TRA Performance Level 1 Women</t>
  </si>
  <si>
    <t>TRA Performance Level 1 Men</t>
  </si>
  <si>
    <t>TRA Performance Level 2 Women</t>
  </si>
  <si>
    <t>TRA Performance Level 2 Men</t>
  </si>
  <si>
    <t>TRA Development Level 1 Women</t>
  </si>
  <si>
    <t>TRA Development Level 1 Men</t>
  </si>
  <si>
    <t>TRA Development Level 2 Women</t>
  </si>
  <si>
    <t>TRA Development Level 2 Men</t>
  </si>
  <si>
    <t>TRA Development Level 3 Women</t>
  </si>
  <si>
    <t>TRA Development Level 3 Men</t>
  </si>
  <si>
    <t>TRA Development Level 4 Women</t>
  </si>
  <si>
    <t>TRA Development Level 4 Men</t>
  </si>
  <si>
    <t>TRA Development Level 5 Women</t>
  </si>
  <si>
    <t>TRA Development Level 5 Men</t>
  </si>
  <si>
    <t>DMT FIG Level Women</t>
  </si>
  <si>
    <t>DMT FIG Level Men</t>
  </si>
  <si>
    <t>DMT Performance Level Women</t>
  </si>
  <si>
    <t>DMT Performance Level Men</t>
  </si>
  <si>
    <t>DMT Development Level 1 Women</t>
  </si>
  <si>
    <t>DMT Development Level 1 Men</t>
  </si>
  <si>
    <t>DMT Development Level 2 Women</t>
  </si>
  <si>
    <t>DMT Development Level 2 Men</t>
  </si>
  <si>
    <t>DMT Development Level 3 Women</t>
  </si>
  <si>
    <t>DMT Development Level 3 Men</t>
  </si>
  <si>
    <t>TRA Judge Provision Status - Saturday</t>
  </si>
  <si>
    <t>TRA Official Provision Status - Saturday</t>
  </si>
  <si>
    <t>TRA Judge Provision Status - Sunday</t>
  </si>
  <si>
    <t>TRA Official Provision Status - Sunday</t>
  </si>
  <si>
    <t>DMT Status</t>
  </si>
  <si>
    <t>TRA Disability Women</t>
  </si>
  <si>
    <t>TRA Disability Men</t>
  </si>
  <si>
    <t>BUCS Trampoline &amp; DMT Championships 2020</t>
  </si>
  <si>
    <r>
      <rPr>
        <b/>
        <sz val="18"/>
        <color rgb="FFFF0000"/>
        <rFont val="Arial"/>
        <family val="2"/>
      </rPr>
      <t xml:space="preserve">! </t>
    </r>
    <r>
      <rPr>
        <b/>
        <sz val="11"/>
        <rFont val="Arial"/>
        <family val="2"/>
      </rPr>
      <t xml:space="preserve">If a DMT judge is required, enter them in </t>
    </r>
    <r>
      <rPr>
        <b/>
        <u/>
        <sz val="11"/>
        <rFont val="Arial"/>
        <family val="2"/>
      </rPr>
      <t>Row 1</t>
    </r>
    <r>
      <rPr>
        <b/>
        <sz val="11"/>
        <rFont val="Arial"/>
        <family val="2"/>
      </rPr>
      <t xml:space="preserve"> for </t>
    </r>
    <r>
      <rPr>
        <b/>
        <u/>
        <sz val="11"/>
        <rFont val="Arial"/>
        <family val="2"/>
      </rPr>
      <t>both days</t>
    </r>
    <r>
      <rPr>
        <b/>
        <sz val="11"/>
        <rFont val="Arial"/>
        <family val="2"/>
      </rPr>
      <t xml:space="preserve"> </t>
    </r>
    <r>
      <rPr>
        <b/>
        <sz val="18"/>
        <color rgb="FFFF0000"/>
        <rFont val="Arial"/>
        <family val="2"/>
      </rPr>
      <t>!</t>
    </r>
  </si>
  <si>
    <t>Discipline</t>
  </si>
  <si>
    <t>!</t>
  </si>
  <si>
    <r>
      <t xml:space="preserve">Only judges with </t>
    </r>
    <r>
      <rPr>
        <b/>
        <u/>
        <sz val="12"/>
        <color theme="0"/>
        <rFont val="Arial"/>
        <family val="2"/>
      </rPr>
      <t>British Gymnastics</t>
    </r>
    <r>
      <rPr>
        <b/>
        <sz val="12"/>
        <color theme="0"/>
        <rFont val="Arial"/>
        <family val="2"/>
      </rPr>
      <t xml:space="preserve"> judging qualifications are permitted for qualified roles.</t>
    </r>
  </si>
  <si>
    <t>Please note that completion/submission of this form in its entirety is required for your entry to be validly accepted.</t>
  </si>
  <si>
    <t>Failure to submit the required number of officials before the entry deadline will result in your entire entry being rejected.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</si>
</sst>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sz val="8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Arial"/>
      <family val="2"/>
    </font>
    <font>
      <sz val="28"/>
      <color indexed="8"/>
      <name val="Arial"/>
      <family val="2"/>
    </font>
    <font>
      <b/>
      <sz val="28"/>
      <color indexed="8"/>
      <name val="Arial"/>
      <family val="2"/>
    </font>
    <font>
      <b/>
      <sz val="26"/>
      <color indexed="8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color theme="0"/>
      <name val="Arial"/>
      <family val="2"/>
    </font>
    <font>
      <b/>
      <sz val="11"/>
      <name val="Arial"/>
      <family val="2"/>
    </font>
    <font>
      <b/>
      <sz val="18"/>
      <color rgb="FFFF0000"/>
      <name val="Arial"/>
      <family val="2"/>
    </font>
    <font>
      <b/>
      <u/>
      <sz val="11"/>
      <name val="Arial"/>
      <family val="2"/>
    </font>
    <font>
      <sz val="12"/>
      <color theme="0"/>
      <name val="Arial"/>
      <family val="2"/>
    </font>
    <font>
      <b/>
      <sz val="48"/>
      <color rgb="FFFFFF00"/>
      <name val="Arial"/>
      <family val="2"/>
    </font>
    <font>
      <b/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9181E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62633"/>
        <bgColor indexed="64"/>
      </patternFill>
    </fill>
    <fill>
      <patternFill patternType="solid">
        <fgColor rgb="FF043F6A"/>
        <bgColor indexed="64"/>
      </patternFill>
    </fill>
    <fill>
      <patternFill patternType="solid">
        <fgColor rgb="FF0067B3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1">
    <xf numFmtId="0" fontId="0" fillId="0" borderId="0" xfId="0"/>
    <xf numFmtId="0" fontId="4" fillId="0" borderId="0" xfId="0" applyFont="1"/>
    <xf numFmtId="0" fontId="5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3" borderId="4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vertical="center"/>
    </xf>
    <xf numFmtId="0" fontId="12" fillId="2" borderId="3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3" fillId="5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4" xfId="0" applyFont="1" applyFill="1" applyBorder="1" applyAlignment="1" applyProtection="1">
      <alignment vertical="center"/>
      <protection locked="0"/>
    </xf>
    <xf numFmtId="0" fontId="11" fillId="0" borderId="41" xfId="0" applyFont="1" applyFill="1" applyBorder="1" applyAlignment="1" applyProtection="1">
      <alignment vertical="center"/>
      <protection locked="0"/>
    </xf>
    <xf numFmtId="1" fontId="5" fillId="3" borderId="0" xfId="0" applyNumberFormat="1" applyFont="1" applyFill="1" applyBorder="1" applyAlignment="1">
      <alignment vertical="center"/>
    </xf>
    <xf numFmtId="0" fontId="12" fillId="0" borderId="11" xfId="0" applyFont="1" applyBorder="1" applyAlignment="1">
      <alignment horizontal="center" vertical="center"/>
    </xf>
    <xf numFmtId="0" fontId="11" fillId="0" borderId="36" xfId="0" applyFont="1" applyFill="1" applyBorder="1" applyAlignment="1" applyProtection="1">
      <alignment vertical="center"/>
      <protection locked="0"/>
    </xf>
    <xf numFmtId="0" fontId="12" fillId="0" borderId="43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1" fillId="0" borderId="40" xfId="0" applyFont="1" applyFill="1" applyBorder="1" applyAlignment="1" applyProtection="1">
      <alignment vertical="center"/>
      <protection locked="0"/>
    </xf>
    <xf numFmtId="0" fontId="11" fillId="0" borderId="31" xfId="0" applyFont="1" applyFill="1" applyBorder="1" applyAlignment="1" applyProtection="1">
      <alignment vertical="center"/>
      <protection locked="0"/>
    </xf>
    <xf numFmtId="0" fontId="10" fillId="7" borderId="21" xfId="0" applyFont="1" applyFill="1" applyBorder="1" applyAlignment="1">
      <alignment horizontal="center" vertical="center"/>
    </xf>
    <xf numFmtId="0" fontId="9" fillId="7" borderId="0" xfId="0" applyFont="1" applyFill="1" applyBorder="1" applyAlignment="1">
      <alignment horizontal="left" vertical="center"/>
    </xf>
    <xf numFmtId="0" fontId="9" fillId="7" borderId="3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horizontal="left" vertical="center"/>
    </xf>
    <xf numFmtId="0" fontId="9" fillId="7" borderId="27" xfId="0" applyFont="1" applyFill="1" applyBorder="1" applyAlignment="1">
      <alignment vertical="center"/>
    </xf>
    <xf numFmtId="0" fontId="9" fillId="7" borderId="23" xfId="0" applyFont="1" applyFill="1" applyBorder="1" applyAlignment="1">
      <alignment vertical="center"/>
    </xf>
    <xf numFmtId="0" fontId="9" fillId="7" borderId="3" xfId="0" applyFont="1" applyFill="1" applyBorder="1" applyAlignment="1">
      <alignment vertical="center"/>
    </xf>
    <xf numFmtId="0" fontId="9" fillId="7" borderId="29" xfId="0" applyFont="1" applyFill="1" applyBorder="1" applyAlignment="1">
      <alignment vertical="center"/>
    </xf>
    <xf numFmtId="0" fontId="9" fillId="7" borderId="0" xfId="0" applyFont="1" applyFill="1" applyBorder="1" applyAlignment="1">
      <alignment vertical="center"/>
    </xf>
    <xf numFmtId="0" fontId="9" fillId="7" borderId="3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top" wrapText="1"/>
    </xf>
    <xf numFmtId="0" fontId="9" fillId="9" borderId="26" xfId="0" applyFont="1" applyFill="1" applyBorder="1" applyAlignment="1">
      <alignment horizontal="left" vertical="center"/>
    </xf>
    <xf numFmtId="0" fontId="9" fillId="9" borderId="27" xfId="0" applyFont="1" applyFill="1" applyBorder="1" applyAlignment="1">
      <alignment horizontal="left" vertical="center"/>
    </xf>
    <xf numFmtId="0" fontId="9" fillId="9" borderId="23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 applyProtection="1">
      <alignment horizontal="left" vertical="center"/>
      <protection locked="0"/>
    </xf>
    <xf numFmtId="0" fontId="11" fillId="2" borderId="34" xfId="0" applyFont="1" applyFill="1" applyBorder="1" applyAlignment="1" applyProtection="1">
      <alignment horizontal="left" vertical="center"/>
      <protection locked="0"/>
    </xf>
    <xf numFmtId="0" fontId="11" fillId="2" borderId="22" xfId="0" applyFont="1" applyFill="1" applyBorder="1" applyAlignment="1" applyProtection="1">
      <alignment horizontal="left" vertical="center"/>
      <protection locked="0"/>
    </xf>
    <xf numFmtId="0" fontId="17" fillId="9" borderId="28" xfId="0" applyFont="1" applyFill="1" applyBorder="1" applyAlignment="1">
      <alignment horizontal="left" vertical="center"/>
    </xf>
    <xf numFmtId="0" fontId="17" fillId="9" borderId="3" xfId="0" applyFont="1" applyFill="1" applyBorder="1" applyAlignment="1">
      <alignment horizontal="left" vertical="center"/>
    </xf>
    <xf numFmtId="0" fontId="17" fillId="9" borderId="29" xfId="0" applyFont="1" applyFill="1" applyBorder="1" applyAlignment="1">
      <alignment horizontal="left" vertical="center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12" fillId="3" borderId="18" xfId="0" applyFont="1" applyFill="1" applyBorder="1" applyAlignment="1">
      <alignment horizontal="center" vertical="center"/>
    </xf>
    <xf numFmtId="0" fontId="12" fillId="3" borderId="14" xfId="0" applyFont="1" applyFill="1" applyBorder="1" applyAlignment="1">
      <alignment horizontal="center" vertical="center"/>
    </xf>
    <xf numFmtId="0" fontId="10" fillId="8" borderId="42" xfId="0" applyFont="1" applyFill="1" applyBorder="1" applyAlignment="1">
      <alignment horizontal="center" vertical="center"/>
    </xf>
    <xf numFmtId="0" fontId="10" fillId="9" borderId="42" xfId="0" applyFont="1" applyFill="1" applyBorder="1" applyAlignment="1">
      <alignment horizontal="center" vertical="center"/>
    </xf>
    <xf numFmtId="0" fontId="14" fillId="6" borderId="20" xfId="0" applyFont="1" applyFill="1" applyBorder="1" applyAlignment="1">
      <alignment horizontal="center" vertical="center"/>
    </xf>
    <xf numFmtId="0" fontId="14" fillId="6" borderId="21" xfId="0" applyFont="1" applyFill="1" applyBorder="1" applyAlignment="1">
      <alignment horizontal="center" vertical="center"/>
    </xf>
    <xf numFmtId="0" fontId="14" fillId="6" borderId="22" xfId="0" applyFont="1" applyFill="1" applyBorder="1" applyAlignment="1">
      <alignment horizontal="center" vertical="center"/>
    </xf>
    <xf numFmtId="0" fontId="10" fillId="7" borderId="20" xfId="0" applyFont="1" applyFill="1" applyBorder="1" applyAlignment="1">
      <alignment horizontal="center" vertical="center"/>
    </xf>
    <xf numFmtId="0" fontId="10" fillId="7" borderId="22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9" fillId="7" borderId="45" xfId="0" applyFont="1" applyFill="1" applyBorder="1" applyAlignment="1">
      <alignment horizontal="center" vertical="center"/>
    </xf>
    <xf numFmtId="0" fontId="9" fillId="7" borderId="28" xfId="0" applyFont="1" applyFill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2" fillId="0" borderId="2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8" borderId="20" xfId="0" applyFont="1" applyFill="1" applyBorder="1" applyAlignment="1">
      <alignment horizontal="left" vertical="center"/>
    </xf>
    <xf numFmtId="0" fontId="10" fillId="8" borderId="21" xfId="0" applyFont="1" applyFill="1" applyBorder="1" applyAlignment="1">
      <alignment horizontal="left" vertical="center"/>
    </xf>
    <xf numFmtId="0" fontId="10" fillId="8" borderId="22" xfId="0" applyFont="1" applyFill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1" fillId="0" borderId="30" xfId="0" applyFont="1" applyBorder="1" applyAlignment="1" applyProtection="1">
      <alignment horizontal="center" vertical="center"/>
      <protection locked="0"/>
    </xf>
    <xf numFmtId="0" fontId="11" fillId="0" borderId="36" xfId="0" applyFont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30" xfId="0" applyFont="1" applyFill="1" applyBorder="1" applyAlignment="1" applyProtection="1">
      <alignment horizontal="center" vertical="center"/>
      <protection locked="0"/>
    </xf>
    <xf numFmtId="0" fontId="10" fillId="7" borderId="21" xfId="0" applyFont="1" applyFill="1" applyBorder="1" applyAlignment="1">
      <alignment horizontal="center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11" fillId="0" borderId="31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39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40" xfId="0" applyFont="1" applyBorder="1" applyAlignment="1" applyProtection="1">
      <alignment horizontal="center" vertical="center"/>
      <protection locked="0"/>
    </xf>
    <xf numFmtId="0" fontId="10" fillId="9" borderId="20" xfId="0" applyFont="1" applyFill="1" applyBorder="1" applyAlignment="1">
      <alignment horizontal="left" vertical="center"/>
    </xf>
    <xf numFmtId="0" fontId="10" fillId="9" borderId="21" xfId="0" applyFont="1" applyFill="1" applyBorder="1" applyAlignment="1">
      <alignment horizontal="left" vertical="center"/>
    </xf>
    <xf numFmtId="0" fontId="10" fillId="9" borderId="22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67B3"/>
      <color rgb="FF043F6A"/>
      <color rgb="FFE62633"/>
      <color rgb="FFA9181E"/>
      <color rgb="FF4F3C65"/>
      <color rgb="FF8513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76200</xdr:rowOff>
    </xdr:from>
    <xdr:to>
      <xdr:col>1</xdr:col>
      <xdr:colOff>787400</xdr:colOff>
      <xdr:row>2</xdr:row>
      <xdr:rowOff>378968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B7851E-48CB-5049-B919-B79DD54D7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3700" y="279400"/>
          <a:ext cx="711200" cy="810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/>
  </sheetPr>
  <dimension ref="A1:KH825"/>
  <sheetViews>
    <sheetView tabSelected="1" zoomScaleNormal="100" workbookViewId="0">
      <selection activeCell="C11" sqref="C11:D11"/>
    </sheetView>
  </sheetViews>
  <sheetFormatPr baseColWidth="10" defaultColWidth="10.83203125" defaultRowHeight="16" x14ac:dyDescent="0.2"/>
  <cols>
    <col min="1" max="1" width="4.1640625" style="2" customWidth="1"/>
    <col min="2" max="2" width="11.5" style="14" customWidth="1"/>
    <col min="3" max="4" width="13.33203125" style="14" customWidth="1"/>
    <col min="5" max="5" width="15.5" style="14" customWidth="1"/>
    <col min="6" max="6" width="13.5" style="14" customWidth="1"/>
    <col min="7" max="7" width="14.1640625" style="14" customWidth="1"/>
    <col min="8" max="8" width="15.5" style="14" customWidth="1"/>
    <col min="9" max="9" width="14.1640625" style="14" customWidth="1"/>
    <col min="10" max="10" width="16.83203125" style="14" customWidth="1"/>
    <col min="11" max="11" width="13.5" style="14" hidden="1" customWidth="1"/>
    <col min="12" max="13" width="10.83203125" style="14" hidden="1" customWidth="1"/>
    <col min="14" max="14" width="10.83203125" style="14"/>
    <col min="15" max="15" width="8.1640625" style="14" customWidth="1"/>
    <col min="16" max="16384" width="10.83203125" style="14"/>
  </cols>
  <sheetData>
    <row r="1" spans="1:294" s="2" customFormat="1" ht="11" customHeight="1" x14ac:dyDescent="0.2"/>
    <row r="2" spans="1:294" s="4" customFormat="1" ht="40" customHeight="1" x14ac:dyDescent="0.2">
      <c r="A2" s="3"/>
      <c r="B2" s="3"/>
      <c r="C2" s="39" t="s">
        <v>56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  <c r="CB2" s="39"/>
      <c r="CC2" s="39"/>
      <c r="CD2" s="39"/>
      <c r="CE2" s="39"/>
      <c r="CF2" s="39"/>
      <c r="CG2" s="39"/>
      <c r="CH2" s="39"/>
      <c r="CI2" s="39"/>
      <c r="CJ2" s="39"/>
      <c r="CK2" s="39"/>
      <c r="CL2" s="39"/>
      <c r="CM2" s="39"/>
      <c r="CN2" s="39"/>
      <c r="CO2" s="39"/>
      <c r="CP2" s="39"/>
      <c r="CQ2" s="39"/>
      <c r="CR2" s="39"/>
      <c r="CS2" s="39"/>
      <c r="CT2" s="39"/>
      <c r="CU2" s="39"/>
      <c r="CV2" s="39"/>
      <c r="CW2" s="39"/>
      <c r="CX2" s="39"/>
      <c r="CY2" s="39"/>
      <c r="CZ2" s="39"/>
      <c r="DA2" s="39"/>
      <c r="DB2" s="39"/>
      <c r="DC2" s="39"/>
      <c r="DD2" s="39"/>
      <c r="DE2" s="39"/>
      <c r="DF2" s="39"/>
      <c r="DG2" s="39"/>
      <c r="DH2" s="39"/>
      <c r="DI2" s="39"/>
      <c r="DJ2" s="39"/>
      <c r="DK2" s="39"/>
      <c r="DL2" s="39"/>
      <c r="DM2" s="39"/>
      <c r="DN2" s="39"/>
      <c r="DO2" s="39"/>
      <c r="DP2" s="39"/>
      <c r="DQ2" s="39"/>
      <c r="DR2" s="39"/>
      <c r="DS2" s="39"/>
      <c r="DT2" s="39"/>
      <c r="DU2" s="39"/>
      <c r="DV2" s="39"/>
      <c r="DW2" s="39"/>
      <c r="DX2" s="39"/>
      <c r="DY2" s="39"/>
      <c r="DZ2" s="39"/>
      <c r="EA2" s="39"/>
      <c r="EB2" s="39"/>
      <c r="EC2" s="39"/>
      <c r="ED2" s="39"/>
      <c r="EE2" s="39"/>
      <c r="EF2" s="39"/>
      <c r="EG2" s="39"/>
      <c r="EH2" s="39"/>
      <c r="EI2" s="39"/>
      <c r="EJ2" s="39"/>
      <c r="EK2" s="39"/>
      <c r="EL2" s="39"/>
      <c r="EM2" s="39"/>
      <c r="EN2" s="39"/>
      <c r="EO2" s="39"/>
      <c r="EP2" s="39"/>
      <c r="EQ2" s="39"/>
      <c r="ER2" s="39"/>
      <c r="ES2" s="39"/>
      <c r="ET2" s="39"/>
      <c r="EU2" s="39"/>
      <c r="EV2" s="39"/>
      <c r="EW2" s="39"/>
      <c r="EX2" s="39"/>
      <c r="EY2" s="39"/>
      <c r="EZ2" s="39"/>
      <c r="FA2" s="39"/>
      <c r="FB2" s="39"/>
      <c r="FC2" s="39"/>
      <c r="FD2" s="39"/>
      <c r="FE2" s="39"/>
      <c r="FF2" s="39"/>
      <c r="FG2" s="39"/>
      <c r="FH2" s="39"/>
      <c r="FI2" s="39"/>
      <c r="FJ2" s="39"/>
      <c r="FK2" s="39"/>
      <c r="FL2" s="39"/>
      <c r="FM2" s="39"/>
      <c r="FN2" s="39"/>
      <c r="FO2" s="39"/>
      <c r="FP2" s="39"/>
      <c r="FQ2" s="39"/>
      <c r="FR2" s="39"/>
      <c r="FS2" s="39"/>
      <c r="FT2" s="39"/>
      <c r="FU2" s="39"/>
      <c r="FV2" s="39"/>
      <c r="FW2" s="39"/>
      <c r="FX2" s="39"/>
      <c r="FY2" s="39"/>
      <c r="FZ2" s="39"/>
      <c r="GA2" s="39"/>
      <c r="GB2" s="39"/>
      <c r="GC2" s="39"/>
      <c r="GD2" s="39"/>
      <c r="GE2" s="39"/>
      <c r="GF2" s="39"/>
      <c r="GG2" s="39"/>
      <c r="GH2" s="39"/>
      <c r="GI2" s="39"/>
      <c r="GJ2" s="39"/>
      <c r="GK2" s="39"/>
      <c r="GL2" s="39"/>
      <c r="GM2" s="39"/>
      <c r="GN2" s="39"/>
      <c r="GO2" s="39"/>
      <c r="GP2" s="39"/>
      <c r="GQ2" s="39"/>
      <c r="GR2" s="39"/>
      <c r="GS2" s="39"/>
      <c r="GT2" s="39"/>
      <c r="GU2" s="39"/>
      <c r="GV2" s="39"/>
      <c r="GW2" s="39"/>
      <c r="GX2" s="39"/>
      <c r="GY2" s="39"/>
      <c r="GZ2" s="39"/>
      <c r="HA2" s="39"/>
      <c r="HB2" s="39"/>
      <c r="HC2" s="39"/>
      <c r="HD2" s="39"/>
      <c r="HE2" s="39"/>
      <c r="HF2" s="39"/>
      <c r="HG2" s="39"/>
      <c r="HH2" s="39"/>
      <c r="HI2" s="39"/>
      <c r="HJ2" s="39"/>
      <c r="HK2" s="39"/>
      <c r="HL2" s="39"/>
      <c r="HM2" s="39"/>
      <c r="HN2" s="39"/>
      <c r="HO2" s="39"/>
      <c r="HP2" s="39"/>
      <c r="HQ2" s="39"/>
      <c r="HR2" s="39"/>
      <c r="HS2" s="39"/>
      <c r="HT2" s="39"/>
      <c r="HU2" s="39"/>
      <c r="HV2" s="39"/>
      <c r="HW2" s="39"/>
      <c r="HX2" s="39"/>
      <c r="HY2" s="39"/>
      <c r="HZ2" s="39"/>
      <c r="IA2" s="39"/>
      <c r="IB2" s="39"/>
      <c r="IC2" s="39"/>
      <c r="ID2" s="39"/>
      <c r="IE2" s="39"/>
      <c r="IF2" s="39"/>
      <c r="IG2" s="39"/>
      <c r="IH2" s="39"/>
      <c r="II2" s="39"/>
      <c r="IJ2" s="39"/>
    </row>
    <row r="3" spans="1:294" s="6" customFormat="1" ht="44" customHeight="1" thickBot="1" x14ac:dyDescent="0.25">
      <c r="A3" s="5"/>
      <c r="B3" s="5"/>
      <c r="C3" s="40" t="s">
        <v>2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</row>
    <row r="4" spans="1:294" s="8" customFormat="1" ht="27" customHeight="1" x14ac:dyDescent="0.2">
      <c r="A4" s="7"/>
      <c r="B4" s="69" t="s">
        <v>59</v>
      </c>
      <c r="C4" s="32" t="s">
        <v>61</v>
      </c>
      <c r="D4" s="33"/>
      <c r="E4" s="33"/>
      <c r="F4" s="33"/>
      <c r="G4" s="33"/>
      <c r="H4" s="33"/>
      <c r="I4" s="33"/>
      <c r="J4" s="3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</row>
    <row r="5" spans="1:294" s="8" customFormat="1" ht="27" customHeight="1" thickBot="1" x14ac:dyDescent="0.25">
      <c r="A5" s="7"/>
      <c r="B5" s="70"/>
      <c r="C5" s="30" t="s">
        <v>62</v>
      </c>
      <c r="D5" s="37"/>
      <c r="E5" s="37"/>
      <c r="F5" s="37"/>
      <c r="G5" s="37"/>
      <c r="H5" s="37"/>
      <c r="I5" s="37"/>
      <c r="J5" s="38"/>
      <c r="K5" s="36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</row>
    <row r="6" spans="1:294" s="9" customFormat="1" ht="24.75" customHeight="1" thickBot="1" x14ac:dyDescent="0.25">
      <c r="A6" s="7"/>
      <c r="B6" s="71"/>
      <c r="C6" s="31" t="s">
        <v>60</v>
      </c>
      <c r="D6" s="35"/>
      <c r="E6" s="35"/>
      <c r="F6" s="35"/>
      <c r="G6" s="35"/>
      <c r="H6" s="35"/>
      <c r="I6" s="35"/>
      <c r="J6" s="36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</row>
    <row r="7" spans="1:294" s="2" customFormat="1" x14ac:dyDescent="0.2">
      <c r="B7" s="10"/>
      <c r="C7" s="10"/>
      <c r="D7" s="10"/>
      <c r="E7" s="10"/>
      <c r="F7" s="10"/>
      <c r="G7" s="10"/>
      <c r="H7" s="10"/>
      <c r="I7" s="10"/>
      <c r="J7" s="10"/>
    </row>
    <row r="8" spans="1:294" s="2" customFormat="1" ht="33" customHeight="1" x14ac:dyDescent="0.2">
      <c r="B8" s="62" t="s">
        <v>49</v>
      </c>
      <c r="C8" s="62"/>
      <c r="D8" s="62"/>
      <c r="E8" s="11" t="str">
        <f>IF(K23&gt;=F16,"COMPLETE","INCOMPLETE")</f>
        <v>COMPLETE</v>
      </c>
      <c r="F8" s="10"/>
      <c r="G8" s="63" t="s">
        <v>51</v>
      </c>
      <c r="H8" s="63"/>
      <c r="I8" s="63"/>
      <c r="J8" s="11" t="str">
        <f>IF(K32&gt;=F16,"COMPLETE","INCOMPLETE")</f>
        <v>COMPLETE</v>
      </c>
    </row>
    <row r="9" spans="1:294" s="2" customFormat="1" ht="33" customHeight="1" x14ac:dyDescent="0.2">
      <c r="B9" s="62" t="s">
        <v>50</v>
      </c>
      <c r="C9" s="62"/>
      <c r="D9" s="62"/>
      <c r="E9" s="11" t="str">
        <f>IF((K27&gt;=J16),"COMPLETE","INCOMPLETE")</f>
        <v>COMPLETE</v>
      </c>
      <c r="F9" s="10"/>
      <c r="G9" s="63" t="s">
        <v>52</v>
      </c>
      <c r="H9" s="63"/>
      <c r="I9" s="63"/>
      <c r="J9" s="11" t="str">
        <f>IF((K36&gt;=J16),"COMPLETE","INCOMPLETE")</f>
        <v>COMPLETE</v>
      </c>
    </row>
    <row r="10" spans="1:294" s="2" customFormat="1" ht="17" thickBot="1" x14ac:dyDescent="0.25"/>
    <row r="11" spans="1:294" ht="25" customHeight="1" thickBot="1" x14ac:dyDescent="0.25">
      <c r="B11" s="12" t="s">
        <v>3</v>
      </c>
      <c r="C11" s="51"/>
      <c r="D11" s="52"/>
      <c r="E11" s="13" t="s">
        <v>0</v>
      </c>
      <c r="F11" s="51"/>
      <c r="G11" s="52"/>
      <c r="H11" s="13" t="s">
        <v>1</v>
      </c>
      <c r="I11" s="51"/>
      <c r="J11" s="53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</row>
    <row r="12" spans="1:294" ht="25" customHeight="1" x14ac:dyDescent="0.2">
      <c r="B12" s="41" t="s">
        <v>4</v>
      </c>
      <c r="C12" s="42"/>
      <c r="D12" s="42"/>
      <c r="E12" s="42"/>
      <c r="F12" s="42"/>
      <c r="G12" s="42"/>
      <c r="H12" s="42"/>
      <c r="I12" s="42"/>
      <c r="J12" s="43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</row>
    <row r="13" spans="1:294" ht="25" customHeight="1" thickBot="1" x14ac:dyDescent="0.25">
      <c r="B13" s="54" t="s">
        <v>19</v>
      </c>
      <c r="C13" s="55"/>
      <c r="D13" s="55"/>
      <c r="E13" s="55"/>
      <c r="F13" s="55"/>
      <c r="G13" s="55"/>
      <c r="H13" s="55"/>
      <c r="I13" s="55"/>
      <c r="J13" s="56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</row>
    <row r="14" spans="1:294" ht="25" customHeight="1" x14ac:dyDescent="0.2">
      <c r="B14" s="49" t="s">
        <v>8</v>
      </c>
      <c r="C14" s="44" t="s">
        <v>5</v>
      </c>
      <c r="D14" s="45"/>
      <c r="E14" s="44" t="s">
        <v>6</v>
      </c>
      <c r="F14" s="45"/>
      <c r="G14" s="44" t="s">
        <v>7</v>
      </c>
      <c r="H14" s="46"/>
      <c r="I14" s="47" t="s">
        <v>9</v>
      </c>
      <c r="J14" s="48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</row>
    <row r="15" spans="1:294" ht="35" customHeight="1" thickBot="1" x14ac:dyDescent="0.25">
      <c r="B15" s="50"/>
      <c r="C15" s="57">
        <v>0</v>
      </c>
      <c r="D15" s="58"/>
      <c r="E15" s="57">
        <v>0</v>
      </c>
      <c r="F15" s="58"/>
      <c r="G15" s="57">
        <v>0</v>
      </c>
      <c r="H15" s="59"/>
      <c r="I15" s="60">
        <f>SUM(C15:H15)</f>
        <v>0</v>
      </c>
      <c r="J15" s="6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</row>
    <row r="16" spans="1:294" ht="25" customHeight="1" thickBot="1" x14ac:dyDescent="0.25">
      <c r="B16" s="67" t="s">
        <v>14</v>
      </c>
      <c r="C16" s="86"/>
      <c r="D16" s="86"/>
      <c r="E16" s="86"/>
      <c r="F16" s="15">
        <f>IF(I15&gt;14,3, IF(I15&gt;5,2, IF(I15&gt;2, 1, IF(I15&gt;2,0,0))))</f>
        <v>0</v>
      </c>
      <c r="G16" s="67" t="s">
        <v>15</v>
      </c>
      <c r="H16" s="86"/>
      <c r="I16" s="86"/>
      <c r="J16" s="15">
        <f>IF(I15&gt;5,1,0)</f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</row>
    <row r="17" spans="2:105" ht="25" customHeight="1" thickBot="1" x14ac:dyDescent="0.25">
      <c r="B17" s="67" t="s">
        <v>21</v>
      </c>
      <c r="C17" s="68"/>
      <c r="D17" s="16" t="str">
        <f>IF(AND(I15&gt;2,G15&gt;=1),"YES","NO")</f>
        <v>NO</v>
      </c>
      <c r="E17" s="29" t="s">
        <v>53</v>
      </c>
      <c r="F17" s="16" t="str">
        <f>IF(OR(AND(D17="YES",L20=1,L29=1),D17="NO"),"COMPLETE","INCOMPLETE")</f>
        <v>COMPLETE</v>
      </c>
      <c r="G17" s="64" t="s">
        <v>57</v>
      </c>
      <c r="H17" s="65"/>
      <c r="I17" s="65"/>
      <c r="J17" s="66"/>
      <c r="K17" s="2"/>
      <c r="L17" s="2"/>
      <c r="M17" s="2" t="str">
        <f>IF(AND(D17="NO",F17="COMPLETE"),"YES","NO")</f>
        <v>YES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</row>
    <row r="18" spans="2:105" ht="25" customHeight="1" thickBot="1" x14ac:dyDescent="0.25">
      <c r="B18" s="76" t="s">
        <v>13</v>
      </c>
      <c r="C18" s="77"/>
      <c r="D18" s="77"/>
      <c r="E18" s="77"/>
      <c r="F18" s="77"/>
      <c r="G18" s="77"/>
      <c r="H18" s="77"/>
      <c r="I18" s="77"/>
      <c r="J18" s="78"/>
      <c r="K18" s="2"/>
      <c r="L18" s="2"/>
      <c r="M18" s="2" t="str">
        <f>IF(AND(D17="YES",F17="INCOMPLETE"),"BAD","GOOD")</f>
        <v>GOOD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</row>
    <row r="19" spans="2:105" ht="25" customHeight="1" x14ac:dyDescent="0.2">
      <c r="B19" s="17" t="s">
        <v>10</v>
      </c>
      <c r="C19" s="74" t="s">
        <v>11</v>
      </c>
      <c r="D19" s="75"/>
      <c r="E19" s="79" t="s">
        <v>12</v>
      </c>
      <c r="F19" s="80"/>
      <c r="G19" s="18" t="s">
        <v>20</v>
      </c>
      <c r="H19" s="25" t="s">
        <v>58</v>
      </c>
      <c r="I19" s="79" t="s">
        <v>22</v>
      </c>
      <c r="J19" s="81"/>
      <c r="K19" s="2"/>
      <c r="L19" s="2"/>
      <c r="M19" s="2" t="str">
        <f>IF(AND(D17="YES",F17="COMPLETE"),"GOOD","BAD")</f>
        <v>BAD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</row>
    <row r="20" spans="2:105" ht="25" customHeight="1" x14ac:dyDescent="0.2">
      <c r="B20" s="19">
        <v>1</v>
      </c>
      <c r="C20" s="72"/>
      <c r="D20" s="73"/>
      <c r="E20" s="83"/>
      <c r="F20" s="73"/>
      <c r="G20" s="24"/>
      <c r="H20" s="21"/>
      <c r="I20" s="84"/>
      <c r="J20" s="85"/>
      <c r="K20" s="22">
        <f>IF(C20&lt;&gt;"",1,0)</f>
        <v>0</v>
      </c>
      <c r="L20" s="2">
        <f>IF(ISNUMBER(SEARCH("DMT",H20)),1,0)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</row>
    <row r="21" spans="2:105" ht="25" customHeight="1" x14ac:dyDescent="0.2">
      <c r="B21" s="19">
        <v>2</v>
      </c>
      <c r="C21" s="72"/>
      <c r="D21" s="73"/>
      <c r="E21" s="83"/>
      <c r="F21" s="73"/>
      <c r="G21" s="24"/>
      <c r="H21" s="20"/>
      <c r="I21" s="72"/>
      <c r="J21" s="82"/>
      <c r="K21" s="22">
        <f t="shared" ref="K21:K22" si="0">IF(C21&lt;&gt;"",1,0)</f>
        <v>0</v>
      </c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</row>
    <row r="22" spans="2:105" ht="25" customHeight="1" thickBot="1" x14ac:dyDescent="0.25">
      <c r="B22" s="19">
        <v>3</v>
      </c>
      <c r="C22" s="72"/>
      <c r="D22" s="73"/>
      <c r="E22" s="83"/>
      <c r="F22" s="73"/>
      <c r="G22" s="24"/>
      <c r="H22" s="20"/>
      <c r="I22" s="72"/>
      <c r="J22" s="82"/>
      <c r="K22" s="22">
        <f t="shared" si="0"/>
        <v>0</v>
      </c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</row>
    <row r="23" spans="2:105" ht="25" customHeight="1" thickBot="1" x14ac:dyDescent="0.25">
      <c r="B23" s="76" t="s">
        <v>16</v>
      </c>
      <c r="C23" s="77"/>
      <c r="D23" s="77"/>
      <c r="E23" s="77"/>
      <c r="F23" s="77"/>
      <c r="G23" s="77"/>
      <c r="H23" s="77"/>
      <c r="I23" s="77"/>
      <c r="J23" s="78"/>
      <c r="K23" s="2">
        <f>SUM(K20:K22)</f>
        <v>0</v>
      </c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</row>
    <row r="24" spans="2:105" ht="25" customHeight="1" x14ac:dyDescent="0.2">
      <c r="B24" s="26" t="s">
        <v>10</v>
      </c>
      <c r="C24" s="74" t="s">
        <v>11</v>
      </c>
      <c r="D24" s="75"/>
      <c r="E24" s="89" t="s">
        <v>12</v>
      </c>
      <c r="F24" s="90"/>
      <c r="G24" s="91"/>
      <c r="H24" s="18" t="s">
        <v>58</v>
      </c>
      <c r="I24" s="79" t="s">
        <v>22</v>
      </c>
      <c r="J24" s="8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</row>
    <row r="25" spans="2:105" ht="25" customHeight="1" x14ac:dyDescent="0.2">
      <c r="B25" s="19">
        <v>1</v>
      </c>
      <c r="C25" s="72"/>
      <c r="D25" s="72"/>
      <c r="E25" s="92"/>
      <c r="F25" s="93"/>
      <c r="G25" s="94"/>
      <c r="H25" s="27"/>
      <c r="I25" s="83"/>
      <c r="J25" s="82"/>
      <c r="K25" s="22">
        <f t="shared" ref="K25:K26" si="1">IF(C25&lt;&gt;"",1,0)</f>
        <v>0</v>
      </c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</row>
    <row r="26" spans="2:105" ht="25" customHeight="1" thickBot="1" x14ac:dyDescent="0.25">
      <c r="B26" s="23">
        <v>2</v>
      </c>
      <c r="C26" s="87"/>
      <c r="D26" s="88"/>
      <c r="E26" s="83"/>
      <c r="F26" s="72"/>
      <c r="G26" s="73"/>
      <c r="H26" s="20"/>
      <c r="I26" s="83"/>
      <c r="J26" s="82"/>
      <c r="K26" s="22">
        <f t="shared" si="1"/>
        <v>0</v>
      </c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</row>
    <row r="27" spans="2:105" ht="25" customHeight="1" thickBot="1" x14ac:dyDescent="0.25">
      <c r="B27" s="95" t="s">
        <v>17</v>
      </c>
      <c r="C27" s="96"/>
      <c r="D27" s="96"/>
      <c r="E27" s="96"/>
      <c r="F27" s="96"/>
      <c r="G27" s="96"/>
      <c r="H27" s="96"/>
      <c r="I27" s="96"/>
      <c r="J27" s="97"/>
      <c r="K27" s="2">
        <f>SUM(K25:K26)</f>
        <v>0</v>
      </c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</row>
    <row r="28" spans="2:105" ht="25" customHeight="1" x14ac:dyDescent="0.2">
      <c r="B28" s="17" t="s">
        <v>10</v>
      </c>
      <c r="C28" s="74" t="s">
        <v>11</v>
      </c>
      <c r="D28" s="75"/>
      <c r="E28" s="79" t="s">
        <v>12</v>
      </c>
      <c r="F28" s="80"/>
      <c r="G28" s="18" t="s">
        <v>20</v>
      </c>
      <c r="H28" s="18" t="s">
        <v>58</v>
      </c>
      <c r="I28" s="79" t="s">
        <v>22</v>
      </c>
      <c r="J28" s="8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</row>
    <row r="29" spans="2:105" ht="25" customHeight="1" x14ac:dyDescent="0.2">
      <c r="B29" s="19">
        <v>1</v>
      </c>
      <c r="C29" s="72"/>
      <c r="D29" s="73"/>
      <c r="E29" s="83"/>
      <c r="F29" s="73"/>
      <c r="G29" s="20"/>
      <c r="H29" s="21"/>
      <c r="I29" s="84"/>
      <c r="J29" s="85"/>
      <c r="K29" s="22">
        <f>IF(C29&lt;&gt;"",1,0)</f>
        <v>0</v>
      </c>
      <c r="L29" s="2">
        <f>IF(ISNUMBER(SEARCH("DMT",H29)),1,0)</f>
        <v>0</v>
      </c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</row>
    <row r="30" spans="2:105" ht="25" customHeight="1" x14ac:dyDescent="0.2">
      <c r="B30" s="19">
        <v>2</v>
      </c>
      <c r="C30" s="72"/>
      <c r="D30" s="73"/>
      <c r="E30" s="83"/>
      <c r="F30" s="73"/>
      <c r="G30" s="20"/>
      <c r="H30" s="20"/>
      <c r="I30" s="83"/>
      <c r="J30" s="82"/>
      <c r="K30" s="22">
        <f t="shared" ref="K30:K31" si="2">IF(C30&lt;&gt;"",1,0)</f>
        <v>0</v>
      </c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</row>
    <row r="31" spans="2:105" ht="25" customHeight="1" thickBot="1" x14ac:dyDescent="0.25">
      <c r="B31" s="19">
        <v>3</v>
      </c>
      <c r="C31" s="72"/>
      <c r="D31" s="73"/>
      <c r="E31" s="83"/>
      <c r="F31" s="73"/>
      <c r="G31" s="20"/>
      <c r="H31" s="20"/>
      <c r="I31" s="83"/>
      <c r="J31" s="82"/>
      <c r="K31" s="22">
        <f t="shared" si="2"/>
        <v>0</v>
      </c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</row>
    <row r="32" spans="2:105" ht="25" customHeight="1" thickBot="1" x14ac:dyDescent="0.25">
      <c r="B32" s="95" t="s">
        <v>18</v>
      </c>
      <c r="C32" s="96"/>
      <c r="D32" s="96"/>
      <c r="E32" s="96"/>
      <c r="F32" s="96"/>
      <c r="G32" s="96"/>
      <c r="H32" s="96"/>
      <c r="I32" s="96"/>
      <c r="J32" s="97"/>
      <c r="K32" s="2">
        <f>SUM(K29:K31)</f>
        <v>0</v>
      </c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</row>
    <row r="33" spans="2:105" ht="25" customHeight="1" x14ac:dyDescent="0.2">
      <c r="B33" s="17" t="s">
        <v>10</v>
      </c>
      <c r="C33" s="98" t="s">
        <v>11</v>
      </c>
      <c r="D33" s="80"/>
      <c r="E33" s="79" t="s">
        <v>12</v>
      </c>
      <c r="F33" s="98"/>
      <c r="G33" s="80"/>
      <c r="H33" s="18" t="s">
        <v>58</v>
      </c>
      <c r="I33" s="79" t="s">
        <v>22</v>
      </c>
      <c r="J33" s="8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</row>
    <row r="34" spans="2:105" ht="25" customHeight="1" x14ac:dyDescent="0.2">
      <c r="B34" s="19">
        <v>1</v>
      </c>
      <c r="C34" s="72"/>
      <c r="D34" s="72"/>
      <c r="E34" s="83"/>
      <c r="F34" s="72"/>
      <c r="G34" s="73"/>
      <c r="H34" s="27"/>
      <c r="I34" s="83"/>
      <c r="J34" s="82"/>
      <c r="K34" s="22">
        <f t="shared" ref="K34:K35" si="3">IF(C34&lt;&gt;"",1,0)</f>
        <v>0</v>
      </c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</row>
    <row r="35" spans="2:105" ht="25" customHeight="1" thickBot="1" x14ac:dyDescent="0.25">
      <c r="B35" s="23">
        <v>2</v>
      </c>
      <c r="C35" s="87"/>
      <c r="D35" s="87"/>
      <c r="E35" s="99"/>
      <c r="F35" s="87"/>
      <c r="G35" s="88"/>
      <c r="H35" s="28"/>
      <c r="I35" s="99"/>
      <c r="J35" s="100"/>
      <c r="K35" s="22">
        <f t="shared" si="3"/>
        <v>0</v>
      </c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</row>
    <row r="36" spans="2:105" x14ac:dyDescent="0.2">
      <c r="B36" s="10"/>
      <c r="C36" s="10"/>
      <c r="D36" s="10"/>
      <c r="E36" s="10"/>
      <c r="F36" s="10"/>
      <c r="G36" s="10"/>
      <c r="H36" s="10"/>
      <c r="I36" s="10"/>
      <c r="J36" s="10"/>
      <c r="K36" s="2">
        <f>SUM(K34:K35)</f>
        <v>0</v>
      </c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</row>
    <row r="37" spans="2:105" x14ac:dyDescent="0.2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</row>
    <row r="38" spans="2:105" x14ac:dyDescent="0.2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</row>
    <row r="39" spans="2:105" x14ac:dyDescent="0.2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</row>
    <row r="40" spans="2:105" x14ac:dyDescent="0.2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</row>
    <row r="41" spans="2:105" x14ac:dyDescent="0.2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</row>
    <row r="42" spans="2:105" x14ac:dyDescent="0.2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</row>
    <row r="43" spans="2:105" x14ac:dyDescent="0.2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</row>
    <row r="44" spans="2:105" x14ac:dyDescent="0.2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</row>
    <row r="45" spans="2:105" x14ac:dyDescent="0.2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</row>
    <row r="46" spans="2:105" x14ac:dyDescent="0.2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</row>
    <row r="47" spans="2:105" x14ac:dyDescent="0.2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</row>
    <row r="48" spans="2:105" x14ac:dyDescent="0.2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</row>
    <row r="49" spans="2:105" x14ac:dyDescent="0.2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</row>
    <row r="50" spans="2:105" x14ac:dyDescent="0.2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</row>
    <row r="51" spans="2:105" x14ac:dyDescent="0.2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</row>
    <row r="52" spans="2:105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</row>
    <row r="53" spans="2:105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</row>
    <row r="54" spans="2:105" x14ac:dyDescent="0.2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</row>
    <row r="55" spans="2:105" x14ac:dyDescent="0.2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</row>
    <row r="56" spans="2:105" x14ac:dyDescent="0.2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</row>
    <row r="57" spans="2:105" x14ac:dyDescent="0.2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</row>
    <row r="58" spans="2:105" x14ac:dyDescent="0.2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</row>
    <row r="59" spans="2:105" x14ac:dyDescent="0.2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</row>
    <row r="60" spans="2:105" x14ac:dyDescent="0.2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</row>
    <row r="61" spans="2:105" x14ac:dyDescent="0.2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</row>
    <row r="62" spans="2:105" x14ac:dyDescent="0.2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</row>
    <row r="63" spans="2:105" x14ac:dyDescent="0.2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</row>
    <row r="64" spans="2:105" x14ac:dyDescent="0.2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</row>
    <row r="65" spans="2:105" x14ac:dyDescent="0.2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</row>
    <row r="66" spans="2:105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</row>
    <row r="67" spans="2:105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</row>
    <row r="68" spans="2:105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</row>
    <row r="69" spans="2:105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</row>
    <row r="70" spans="2:105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</row>
    <row r="71" spans="2:105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</row>
    <row r="72" spans="2:105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</row>
    <row r="73" spans="2:105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</row>
    <row r="74" spans="2:105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</row>
    <row r="75" spans="2:105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</row>
    <row r="76" spans="2:105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</row>
    <row r="77" spans="2:105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</row>
    <row r="78" spans="2:105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</row>
    <row r="79" spans="2:105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</row>
    <row r="80" spans="2:105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</row>
    <row r="81" spans="2:105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</row>
    <row r="82" spans="2:105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</row>
    <row r="83" spans="2:105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</row>
    <row r="84" spans="2:105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</row>
    <row r="85" spans="2:105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</row>
    <row r="86" spans="2:105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</row>
    <row r="87" spans="2:105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</row>
    <row r="88" spans="2:105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</row>
    <row r="89" spans="2:105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</row>
    <row r="90" spans="2:105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</row>
    <row r="91" spans="2:105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</row>
    <row r="92" spans="2:105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</row>
    <row r="93" spans="2:105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</row>
    <row r="94" spans="2:105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</row>
    <row r="95" spans="2:105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</row>
    <row r="96" spans="2:105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</row>
    <row r="97" spans="2:105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</row>
    <row r="98" spans="2:105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</row>
    <row r="99" spans="2:105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</row>
    <row r="100" spans="2:105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</row>
    <row r="101" spans="2:105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</row>
    <row r="102" spans="2:105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</row>
    <row r="103" spans="2:105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</row>
    <row r="104" spans="2:105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</row>
    <row r="105" spans="2:105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</row>
    <row r="106" spans="2:105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</row>
    <row r="107" spans="2:105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</row>
    <row r="108" spans="2:105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</row>
    <row r="109" spans="2:105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</row>
    <row r="110" spans="2:105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</row>
    <row r="111" spans="2:105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</row>
    <row r="112" spans="2:105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</row>
    <row r="113" spans="2:105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</row>
    <row r="114" spans="2:105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</row>
    <row r="115" spans="2:105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</row>
    <row r="116" spans="2:105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</row>
    <row r="117" spans="2:105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</row>
    <row r="118" spans="2:105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</row>
    <row r="119" spans="2:105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</row>
    <row r="120" spans="2:105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</row>
    <row r="121" spans="2:105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</row>
    <row r="122" spans="2:105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</row>
    <row r="123" spans="2:105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</row>
    <row r="124" spans="2:105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</row>
    <row r="125" spans="2:105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</row>
    <row r="126" spans="2:105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</row>
    <row r="127" spans="2:105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</row>
    <row r="128" spans="2:105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</row>
    <row r="129" spans="2:105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</row>
    <row r="130" spans="2:105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</row>
    <row r="131" spans="2:105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</row>
    <row r="132" spans="2:105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</row>
    <row r="133" spans="2:105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</row>
    <row r="134" spans="2:105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</row>
    <row r="135" spans="2:105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</row>
    <row r="136" spans="2:105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</row>
    <row r="137" spans="2:105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</row>
    <row r="138" spans="2:105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</row>
    <row r="139" spans="2:105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</row>
    <row r="140" spans="2:105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</row>
    <row r="141" spans="2:105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</row>
    <row r="142" spans="2:105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</row>
    <row r="143" spans="2:105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</row>
    <row r="144" spans="2:105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</row>
    <row r="145" spans="2:105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</row>
    <row r="146" spans="2:105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</row>
    <row r="147" spans="2:105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</row>
    <row r="148" spans="2:105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</row>
    <row r="149" spans="2:105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</row>
    <row r="150" spans="2:105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</row>
    <row r="151" spans="2:105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</row>
    <row r="152" spans="2:105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</row>
    <row r="153" spans="2:105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</row>
    <row r="154" spans="2:105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</row>
    <row r="155" spans="2:105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</row>
    <row r="156" spans="2:105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</row>
    <row r="157" spans="2:105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</row>
    <row r="158" spans="2:105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</row>
    <row r="159" spans="2:105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</row>
    <row r="160" spans="2:105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</row>
    <row r="161" spans="2:105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</row>
    <row r="162" spans="2:105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</row>
    <row r="163" spans="2:105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</row>
    <row r="164" spans="2:105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</row>
    <row r="165" spans="2:105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</row>
    <row r="166" spans="2:105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</row>
    <row r="167" spans="2:105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</row>
    <row r="168" spans="2:105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</row>
    <row r="169" spans="2:105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</row>
    <row r="170" spans="2:105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</row>
    <row r="171" spans="2:105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</row>
    <row r="172" spans="2:105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</row>
    <row r="173" spans="2:105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</row>
    <row r="174" spans="2:105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</row>
    <row r="175" spans="2:105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</row>
    <row r="176" spans="2:105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</row>
    <row r="177" spans="2:105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</row>
    <row r="178" spans="2:105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</row>
    <row r="179" spans="2:105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</row>
    <row r="180" spans="2:105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</row>
    <row r="181" spans="2:105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</row>
    <row r="182" spans="2:105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</row>
    <row r="183" spans="2:105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</row>
    <row r="184" spans="2:105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</row>
    <row r="185" spans="2:105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</row>
    <row r="186" spans="2:105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</row>
    <row r="187" spans="2:105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</row>
    <row r="188" spans="2:105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</row>
    <row r="189" spans="2:105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</row>
    <row r="190" spans="2:105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</row>
    <row r="191" spans="2:105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</row>
    <row r="192" spans="2:105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</row>
    <row r="193" spans="2:105" x14ac:dyDescent="0.2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</row>
    <row r="194" spans="2:105" x14ac:dyDescent="0.2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</row>
    <row r="195" spans="2:105" x14ac:dyDescent="0.2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</row>
    <row r="196" spans="2:105" x14ac:dyDescent="0.2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</row>
    <row r="197" spans="2:105" x14ac:dyDescent="0.2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</row>
    <row r="198" spans="2:105" x14ac:dyDescent="0.2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</row>
    <row r="199" spans="2:105" x14ac:dyDescent="0.2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</row>
    <row r="200" spans="2:105" x14ac:dyDescent="0.2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</row>
    <row r="201" spans="2:105" x14ac:dyDescent="0.2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</row>
    <row r="202" spans="2:105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</row>
    <row r="203" spans="2:105" x14ac:dyDescent="0.2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</row>
    <row r="204" spans="2:105" x14ac:dyDescent="0.2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</row>
    <row r="205" spans="2:105" x14ac:dyDescent="0.2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</row>
    <row r="206" spans="2:105" x14ac:dyDescent="0.2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</row>
    <row r="207" spans="2:105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</row>
    <row r="208" spans="2:105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</row>
    <row r="209" spans="2:105" x14ac:dyDescent="0.2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</row>
    <row r="210" spans="2:105" x14ac:dyDescent="0.2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</row>
    <row r="211" spans="2:105" x14ac:dyDescent="0.2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</row>
    <row r="212" spans="2:105" x14ac:dyDescent="0.2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</row>
    <row r="213" spans="2:105" x14ac:dyDescent="0.2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</row>
    <row r="214" spans="2:105" x14ac:dyDescent="0.2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</row>
    <row r="215" spans="2:105" x14ac:dyDescent="0.2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</row>
    <row r="216" spans="2:105" x14ac:dyDescent="0.2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</row>
    <row r="217" spans="2:105" x14ac:dyDescent="0.2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</row>
    <row r="218" spans="2:105" x14ac:dyDescent="0.2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</row>
    <row r="219" spans="2:105" x14ac:dyDescent="0.2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</row>
    <row r="220" spans="2:105" x14ac:dyDescent="0.2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</row>
    <row r="221" spans="2:105" x14ac:dyDescent="0.2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</row>
    <row r="222" spans="2:105" x14ac:dyDescent="0.2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</row>
    <row r="223" spans="2:105" x14ac:dyDescent="0.2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</row>
    <row r="224" spans="2:105" x14ac:dyDescent="0.2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</row>
    <row r="225" spans="2:105" x14ac:dyDescent="0.2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</row>
    <row r="226" spans="2:105" x14ac:dyDescent="0.2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</row>
    <row r="227" spans="2:105" x14ac:dyDescent="0.2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</row>
    <row r="228" spans="2:105" x14ac:dyDescent="0.2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</row>
    <row r="229" spans="2:105" x14ac:dyDescent="0.2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</row>
    <row r="230" spans="2:105" x14ac:dyDescent="0.2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</row>
    <row r="231" spans="2:105" x14ac:dyDescent="0.2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</row>
    <row r="232" spans="2:105" x14ac:dyDescent="0.2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</row>
    <row r="233" spans="2:105" x14ac:dyDescent="0.2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</row>
    <row r="234" spans="2:105" x14ac:dyDescent="0.2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</row>
    <row r="235" spans="2:105" x14ac:dyDescent="0.2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</row>
    <row r="236" spans="2:105" x14ac:dyDescent="0.2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</row>
    <row r="237" spans="2:105" x14ac:dyDescent="0.2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</row>
    <row r="238" spans="2:105" x14ac:dyDescent="0.2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</row>
    <row r="239" spans="2:105" x14ac:dyDescent="0.2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</row>
    <row r="240" spans="2:105" x14ac:dyDescent="0.2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</row>
    <row r="241" spans="2:105" x14ac:dyDescent="0.2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</row>
    <row r="242" spans="2:105" x14ac:dyDescent="0.2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</row>
    <row r="243" spans="2:105" x14ac:dyDescent="0.2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</row>
    <row r="244" spans="2:105" x14ac:dyDescent="0.2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</row>
    <row r="245" spans="2:105" x14ac:dyDescent="0.2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</row>
    <row r="246" spans="2:105" x14ac:dyDescent="0.2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</row>
    <row r="247" spans="2:105" x14ac:dyDescent="0.2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</row>
    <row r="248" spans="2:105" x14ac:dyDescent="0.2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</row>
    <row r="249" spans="2:105" x14ac:dyDescent="0.2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</row>
    <row r="250" spans="2:105" x14ac:dyDescent="0.2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</row>
    <row r="251" spans="2:105" x14ac:dyDescent="0.2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</row>
    <row r="252" spans="2:105" x14ac:dyDescent="0.2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</row>
    <row r="253" spans="2:105" x14ac:dyDescent="0.2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</row>
    <row r="254" spans="2:105" x14ac:dyDescent="0.2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</row>
    <row r="255" spans="2:105" x14ac:dyDescent="0.2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</row>
    <row r="256" spans="2:105" x14ac:dyDescent="0.2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</row>
    <row r="257" spans="2:105" x14ac:dyDescent="0.2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</row>
    <row r="258" spans="2:105" x14ac:dyDescent="0.2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</row>
    <row r="259" spans="2:105" x14ac:dyDescent="0.2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</row>
    <row r="260" spans="2:105" x14ac:dyDescent="0.2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</row>
    <row r="261" spans="2:105" x14ac:dyDescent="0.2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</row>
    <row r="262" spans="2:105" x14ac:dyDescent="0.2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</row>
    <row r="263" spans="2:105" x14ac:dyDescent="0.2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</row>
    <row r="264" spans="2:105" x14ac:dyDescent="0.2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</row>
    <row r="265" spans="2:105" x14ac:dyDescent="0.2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</row>
    <row r="266" spans="2:105" x14ac:dyDescent="0.2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</row>
    <row r="267" spans="2:105" x14ac:dyDescent="0.2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</row>
    <row r="268" spans="2:105" x14ac:dyDescent="0.2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</row>
    <row r="269" spans="2:105" x14ac:dyDescent="0.2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</row>
    <row r="270" spans="2:105" x14ac:dyDescent="0.2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</row>
    <row r="271" spans="2:105" x14ac:dyDescent="0.2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</row>
    <row r="272" spans="2:105" x14ac:dyDescent="0.2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</row>
    <row r="273" spans="2:105" x14ac:dyDescent="0.2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</row>
    <row r="274" spans="2:105" x14ac:dyDescent="0.2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</row>
    <row r="275" spans="2:105" x14ac:dyDescent="0.2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</row>
    <row r="276" spans="2:105" x14ac:dyDescent="0.2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</row>
    <row r="277" spans="2:105" x14ac:dyDescent="0.2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</row>
    <row r="278" spans="2:105" x14ac:dyDescent="0.2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</row>
    <row r="279" spans="2:105" x14ac:dyDescent="0.2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</row>
    <row r="280" spans="2:105" x14ac:dyDescent="0.2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</row>
    <row r="281" spans="2:105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</row>
    <row r="282" spans="2:105" x14ac:dyDescent="0.2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</row>
    <row r="283" spans="2:105" x14ac:dyDescent="0.2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</row>
    <row r="284" spans="2:105" x14ac:dyDescent="0.2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</row>
    <row r="285" spans="2:105" x14ac:dyDescent="0.2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</row>
    <row r="286" spans="2:105" x14ac:dyDescent="0.2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</row>
    <row r="287" spans="2:105" x14ac:dyDescent="0.2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</row>
    <row r="288" spans="2:105" x14ac:dyDescent="0.2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</row>
    <row r="289" spans="2:105" x14ac:dyDescent="0.2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</row>
    <row r="290" spans="2:105" x14ac:dyDescent="0.2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</row>
    <row r="291" spans="2:105" x14ac:dyDescent="0.2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</row>
    <row r="292" spans="2:105" x14ac:dyDescent="0.2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</row>
    <row r="293" spans="2:105" x14ac:dyDescent="0.2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</row>
    <row r="294" spans="2:105" x14ac:dyDescent="0.2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</row>
    <row r="295" spans="2:105" x14ac:dyDescent="0.2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</row>
    <row r="296" spans="2:105" x14ac:dyDescent="0.2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</row>
    <row r="297" spans="2:105" x14ac:dyDescent="0.2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</row>
    <row r="298" spans="2:105" x14ac:dyDescent="0.2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</row>
    <row r="299" spans="2:105" x14ac:dyDescent="0.2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</row>
    <row r="300" spans="2:105" x14ac:dyDescent="0.2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</row>
    <row r="301" spans="2:105" x14ac:dyDescent="0.2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</row>
    <row r="302" spans="2:105" x14ac:dyDescent="0.2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</row>
    <row r="303" spans="2:105" x14ac:dyDescent="0.2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</row>
    <row r="304" spans="2:105" x14ac:dyDescent="0.2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</row>
    <row r="305" spans="2:105" x14ac:dyDescent="0.2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</row>
    <row r="306" spans="2:105" x14ac:dyDescent="0.2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</row>
    <row r="307" spans="2:105" x14ac:dyDescent="0.2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</row>
    <row r="308" spans="2:105" x14ac:dyDescent="0.2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</row>
    <row r="309" spans="2:105" x14ac:dyDescent="0.2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</row>
    <row r="310" spans="2:105" x14ac:dyDescent="0.2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</row>
    <row r="311" spans="2:105" x14ac:dyDescent="0.2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</row>
    <row r="312" spans="2:105" x14ac:dyDescent="0.2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</row>
    <row r="313" spans="2:105" x14ac:dyDescent="0.2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</row>
    <row r="314" spans="2:105" x14ac:dyDescent="0.2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</row>
    <row r="315" spans="2:105" x14ac:dyDescent="0.2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</row>
    <row r="316" spans="2:105" x14ac:dyDescent="0.2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</row>
    <row r="317" spans="2:105" x14ac:dyDescent="0.2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</row>
    <row r="318" spans="2:105" x14ac:dyDescent="0.2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</row>
    <row r="319" spans="2:105" x14ac:dyDescent="0.2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</row>
    <row r="320" spans="2:105" x14ac:dyDescent="0.2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</row>
    <row r="321" spans="2:105" x14ac:dyDescent="0.2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</row>
    <row r="322" spans="2:105" x14ac:dyDescent="0.2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</row>
    <row r="323" spans="2:105" x14ac:dyDescent="0.2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</row>
    <row r="324" spans="2:105" x14ac:dyDescent="0.2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</row>
    <row r="325" spans="2:105" x14ac:dyDescent="0.2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</row>
    <row r="326" spans="2:105" x14ac:dyDescent="0.2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</row>
    <row r="327" spans="2:105" x14ac:dyDescent="0.2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</row>
    <row r="328" spans="2:105" x14ac:dyDescent="0.2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</row>
    <row r="329" spans="2:105" x14ac:dyDescent="0.2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</row>
    <row r="330" spans="2:105" x14ac:dyDescent="0.2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</row>
    <row r="331" spans="2:105" x14ac:dyDescent="0.2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</row>
    <row r="332" spans="2:105" x14ac:dyDescent="0.2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</row>
    <row r="333" spans="2:105" x14ac:dyDescent="0.2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</row>
    <row r="334" spans="2:105" x14ac:dyDescent="0.2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</row>
    <row r="335" spans="2:105" x14ac:dyDescent="0.2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</row>
    <row r="336" spans="2:105" x14ac:dyDescent="0.2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</row>
    <row r="337" spans="2:105" x14ac:dyDescent="0.2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</row>
    <row r="338" spans="2:105" x14ac:dyDescent="0.2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</row>
    <row r="339" spans="2:105" x14ac:dyDescent="0.2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</row>
    <row r="340" spans="2:105" x14ac:dyDescent="0.2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</row>
    <row r="341" spans="2:105" x14ac:dyDescent="0.2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</row>
    <row r="342" spans="2:105" x14ac:dyDescent="0.2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</row>
    <row r="343" spans="2:105" x14ac:dyDescent="0.2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</row>
    <row r="344" spans="2:105" x14ac:dyDescent="0.2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</row>
    <row r="345" spans="2:105" x14ac:dyDescent="0.2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</row>
    <row r="346" spans="2:105" x14ac:dyDescent="0.2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</row>
    <row r="347" spans="2:105" x14ac:dyDescent="0.2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</row>
    <row r="348" spans="2:105" x14ac:dyDescent="0.2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</row>
    <row r="349" spans="2:105" x14ac:dyDescent="0.2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</row>
    <row r="350" spans="2:105" x14ac:dyDescent="0.2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</row>
    <row r="351" spans="2:105" x14ac:dyDescent="0.2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</row>
    <row r="352" spans="2:105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</row>
    <row r="353" spans="2:105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</row>
    <row r="354" spans="2:105" x14ac:dyDescent="0.2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</row>
    <row r="355" spans="2:105" x14ac:dyDescent="0.2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</row>
    <row r="356" spans="2:105" x14ac:dyDescent="0.2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</row>
    <row r="357" spans="2:105" x14ac:dyDescent="0.2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</row>
    <row r="358" spans="2:105" x14ac:dyDescent="0.2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</row>
    <row r="359" spans="2:105" x14ac:dyDescent="0.2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</row>
    <row r="360" spans="2:105" x14ac:dyDescent="0.2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</row>
    <row r="361" spans="2:105" x14ac:dyDescent="0.2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</row>
    <row r="362" spans="2:105" x14ac:dyDescent="0.2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</row>
    <row r="363" spans="2:105" x14ac:dyDescent="0.2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</row>
    <row r="364" spans="2:105" x14ac:dyDescent="0.2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</row>
    <row r="365" spans="2:105" x14ac:dyDescent="0.2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</row>
    <row r="366" spans="2:105" x14ac:dyDescent="0.2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</row>
    <row r="367" spans="2:105" x14ac:dyDescent="0.2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</row>
    <row r="368" spans="2:105" x14ac:dyDescent="0.2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</row>
    <row r="369" spans="2:105" x14ac:dyDescent="0.2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</row>
    <row r="370" spans="2:105" x14ac:dyDescent="0.2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</row>
    <row r="371" spans="2:105" x14ac:dyDescent="0.2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</row>
    <row r="372" spans="2:105" x14ac:dyDescent="0.2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</row>
    <row r="373" spans="2:105" x14ac:dyDescent="0.2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</row>
    <row r="374" spans="2:105" x14ac:dyDescent="0.2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</row>
    <row r="375" spans="2:105" x14ac:dyDescent="0.2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</row>
    <row r="376" spans="2:105" x14ac:dyDescent="0.2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</row>
    <row r="377" spans="2:105" x14ac:dyDescent="0.2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</row>
    <row r="378" spans="2:105" x14ac:dyDescent="0.2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</row>
    <row r="379" spans="2:105" x14ac:dyDescent="0.2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</row>
    <row r="380" spans="2:105" x14ac:dyDescent="0.2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</row>
    <row r="381" spans="2:105" x14ac:dyDescent="0.2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</row>
    <row r="382" spans="2:105" x14ac:dyDescent="0.2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</row>
    <row r="383" spans="2:105" x14ac:dyDescent="0.2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</row>
    <row r="384" spans="2:105" x14ac:dyDescent="0.2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</row>
    <row r="385" spans="2:105" x14ac:dyDescent="0.2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</row>
    <row r="386" spans="2:105" x14ac:dyDescent="0.2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</row>
    <row r="387" spans="2:105" x14ac:dyDescent="0.2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</row>
    <row r="388" spans="2:105" x14ac:dyDescent="0.2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</row>
    <row r="389" spans="2:105" x14ac:dyDescent="0.2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</row>
    <row r="390" spans="2:105" x14ac:dyDescent="0.2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</row>
    <row r="391" spans="2:105" x14ac:dyDescent="0.2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</row>
    <row r="392" spans="2:105" x14ac:dyDescent="0.2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</row>
    <row r="393" spans="2:105" x14ac:dyDescent="0.2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</row>
    <row r="394" spans="2:105" x14ac:dyDescent="0.2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</row>
    <row r="395" spans="2:105" x14ac:dyDescent="0.2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</row>
    <row r="396" spans="2:105" x14ac:dyDescent="0.2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</row>
    <row r="397" spans="2:105" x14ac:dyDescent="0.2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</row>
    <row r="398" spans="2:105" x14ac:dyDescent="0.2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</row>
    <row r="399" spans="2:105" x14ac:dyDescent="0.2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</row>
    <row r="400" spans="2:105" x14ac:dyDescent="0.2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</row>
    <row r="401" spans="2:105" x14ac:dyDescent="0.2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</row>
    <row r="402" spans="2:105" x14ac:dyDescent="0.2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</row>
    <row r="403" spans="2:105" x14ac:dyDescent="0.2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</row>
    <row r="404" spans="2:105" x14ac:dyDescent="0.2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</row>
    <row r="405" spans="2:105" x14ac:dyDescent="0.2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</row>
    <row r="406" spans="2:105" x14ac:dyDescent="0.2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</row>
    <row r="407" spans="2:105" x14ac:dyDescent="0.2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</row>
    <row r="408" spans="2:105" x14ac:dyDescent="0.2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</row>
    <row r="409" spans="2:105" x14ac:dyDescent="0.2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</row>
    <row r="410" spans="2:105" x14ac:dyDescent="0.2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</row>
    <row r="411" spans="2:105" x14ac:dyDescent="0.2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</row>
    <row r="412" spans="2:105" x14ac:dyDescent="0.2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</row>
    <row r="413" spans="2:105" x14ac:dyDescent="0.2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</row>
    <row r="414" spans="2:105" x14ac:dyDescent="0.2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</row>
    <row r="415" spans="2:105" x14ac:dyDescent="0.2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</row>
    <row r="416" spans="2:105" x14ac:dyDescent="0.2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</row>
    <row r="417" spans="2:105" x14ac:dyDescent="0.2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</row>
    <row r="418" spans="2:105" x14ac:dyDescent="0.2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</row>
    <row r="419" spans="2:105" x14ac:dyDescent="0.2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</row>
    <row r="420" spans="2:105" x14ac:dyDescent="0.2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</row>
    <row r="421" spans="2:105" x14ac:dyDescent="0.2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</row>
    <row r="422" spans="2:105" x14ac:dyDescent="0.2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</row>
    <row r="423" spans="2:105" x14ac:dyDescent="0.2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</row>
    <row r="424" spans="2:105" x14ac:dyDescent="0.2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</row>
    <row r="425" spans="2:105" x14ac:dyDescent="0.2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</row>
    <row r="426" spans="2:105" x14ac:dyDescent="0.2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</row>
    <row r="427" spans="2:105" x14ac:dyDescent="0.2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</row>
    <row r="428" spans="2:105" x14ac:dyDescent="0.2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</row>
    <row r="429" spans="2:105" x14ac:dyDescent="0.2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</row>
    <row r="430" spans="2:105" x14ac:dyDescent="0.2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</row>
    <row r="431" spans="2:105" x14ac:dyDescent="0.2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</row>
    <row r="432" spans="2:105" x14ac:dyDescent="0.2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</row>
    <row r="433" spans="2:105" x14ac:dyDescent="0.2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</row>
    <row r="434" spans="2:105" x14ac:dyDescent="0.2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</row>
    <row r="435" spans="2:105" x14ac:dyDescent="0.2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</row>
    <row r="436" spans="2:105" x14ac:dyDescent="0.2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</row>
    <row r="437" spans="2:105" x14ac:dyDescent="0.2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</row>
    <row r="438" spans="2:105" x14ac:dyDescent="0.2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</row>
    <row r="439" spans="2:105" x14ac:dyDescent="0.2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</row>
    <row r="440" spans="2:105" x14ac:dyDescent="0.2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</row>
    <row r="441" spans="2:105" x14ac:dyDescent="0.2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</row>
    <row r="442" spans="2:105" x14ac:dyDescent="0.2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</row>
    <row r="443" spans="2:105" x14ac:dyDescent="0.2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</row>
    <row r="444" spans="2:105" x14ac:dyDescent="0.2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</row>
    <row r="445" spans="2:105" x14ac:dyDescent="0.2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</row>
    <row r="446" spans="2:105" x14ac:dyDescent="0.2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</row>
    <row r="447" spans="2:105" x14ac:dyDescent="0.2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</row>
    <row r="448" spans="2:105" x14ac:dyDescent="0.2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</row>
    <row r="449" spans="2:105" x14ac:dyDescent="0.2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</row>
    <row r="450" spans="2:105" x14ac:dyDescent="0.2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</row>
    <row r="451" spans="2:105" x14ac:dyDescent="0.2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</row>
    <row r="452" spans="2:105" x14ac:dyDescent="0.2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</row>
    <row r="453" spans="2:105" x14ac:dyDescent="0.2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</row>
    <row r="454" spans="2:105" x14ac:dyDescent="0.2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</row>
    <row r="455" spans="2:105" x14ac:dyDescent="0.2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</row>
    <row r="456" spans="2:105" x14ac:dyDescent="0.2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</row>
    <row r="457" spans="2:105" x14ac:dyDescent="0.2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</row>
    <row r="458" spans="2:105" x14ac:dyDescent="0.2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</row>
    <row r="459" spans="2:105" x14ac:dyDescent="0.2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</row>
    <row r="460" spans="2:105" x14ac:dyDescent="0.2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</row>
    <row r="461" spans="2:105" x14ac:dyDescent="0.2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</row>
    <row r="462" spans="2:105" x14ac:dyDescent="0.2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</row>
    <row r="463" spans="2:105" x14ac:dyDescent="0.2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</row>
    <row r="464" spans="2:105" x14ac:dyDescent="0.2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</row>
    <row r="465" spans="2:105" x14ac:dyDescent="0.2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</row>
    <row r="466" spans="2:105" x14ac:dyDescent="0.2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</row>
    <row r="467" spans="2:105" x14ac:dyDescent="0.2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</row>
    <row r="468" spans="2:105" x14ac:dyDescent="0.2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</row>
    <row r="469" spans="2:105" x14ac:dyDescent="0.2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</row>
    <row r="470" spans="2:105" x14ac:dyDescent="0.2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</row>
    <row r="471" spans="2:105" x14ac:dyDescent="0.2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</row>
    <row r="472" spans="2:105" x14ac:dyDescent="0.2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</row>
    <row r="473" spans="2:105" x14ac:dyDescent="0.2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</row>
    <row r="474" spans="2:105" x14ac:dyDescent="0.2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</row>
    <row r="475" spans="2:105" x14ac:dyDescent="0.2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</row>
    <row r="476" spans="2:105" x14ac:dyDescent="0.2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</row>
    <row r="477" spans="2:105" x14ac:dyDescent="0.2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</row>
    <row r="478" spans="2:105" x14ac:dyDescent="0.2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</row>
    <row r="479" spans="2:105" x14ac:dyDescent="0.2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</row>
    <row r="480" spans="2:105" x14ac:dyDescent="0.2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</row>
    <row r="481" spans="2:105" x14ac:dyDescent="0.2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</row>
    <row r="482" spans="2:105" x14ac:dyDescent="0.2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</row>
    <row r="483" spans="2:105" x14ac:dyDescent="0.2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</row>
    <row r="484" spans="2:105" x14ac:dyDescent="0.2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</row>
    <row r="485" spans="2:105" x14ac:dyDescent="0.2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</row>
    <row r="486" spans="2:105" x14ac:dyDescent="0.2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</row>
    <row r="487" spans="2:105" x14ac:dyDescent="0.2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</row>
    <row r="488" spans="2:105" x14ac:dyDescent="0.2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</row>
    <row r="489" spans="2:105" x14ac:dyDescent="0.2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</row>
    <row r="490" spans="2:105" x14ac:dyDescent="0.2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</row>
    <row r="491" spans="2:105" x14ac:dyDescent="0.2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</row>
    <row r="492" spans="2:105" x14ac:dyDescent="0.2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</row>
    <row r="493" spans="2:105" x14ac:dyDescent="0.2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</row>
    <row r="494" spans="2:105" x14ac:dyDescent="0.2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</row>
    <row r="495" spans="2:105" x14ac:dyDescent="0.2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</row>
    <row r="496" spans="2:105" x14ac:dyDescent="0.2">
      <c r="B496" s="2"/>
      <c r="C496" s="2"/>
      <c r="D496" s="2"/>
      <c r="E496" s="2"/>
      <c r="F496" s="2"/>
      <c r="G496" s="2"/>
      <c r="H496" s="2"/>
      <c r="I496" s="2"/>
      <c r="J496" s="2"/>
    </row>
    <row r="497" spans="2:10" x14ac:dyDescent="0.2">
      <c r="B497" s="2"/>
      <c r="C497" s="2"/>
      <c r="D497" s="2"/>
      <c r="E497" s="2"/>
      <c r="F497" s="2"/>
      <c r="G497" s="2"/>
      <c r="H497" s="2"/>
      <c r="I497" s="2"/>
      <c r="J497" s="2"/>
    </row>
    <row r="498" spans="2:10" x14ac:dyDescent="0.2">
      <c r="B498" s="2"/>
      <c r="C498" s="2"/>
      <c r="D498" s="2"/>
      <c r="E498" s="2"/>
      <c r="F498" s="2"/>
      <c r="G498" s="2"/>
      <c r="H498" s="2"/>
      <c r="I498" s="2"/>
      <c r="J498" s="2"/>
    </row>
    <row r="499" spans="2:10" x14ac:dyDescent="0.2">
      <c r="B499" s="2"/>
      <c r="C499" s="2"/>
      <c r="D499" s="2"/>
      <c r="E499" s="2"/>
      <c r="F499" s="2"/>
      <c r="G499" s="2"/>
      <c r="H499" s="2"/>
      <c r="I499" s="2"/>
      <c r="J499" s="2"/>
    </row>
    <row r="500" spans="2:10" x14ac:dyDescent="0.2">
      <c r="B500" s="2"/>
      <c r="C500" s="2"/>
      <c r="D500" s="2"/>
      <c r="E500" s="2"/>
      <c r="F500" s="2"/>
      <c r="G500" s="2"/>
      <c r="H500" s="2"/>
      <c r="I500" s="2"/>
      <c r="J500" s="2"/>
    </row>
    <row r="501" spans="2:10" x14ac:dyDescent="0.2">
      <c r="B501" s="2"/>
      <c r="C501" s="2"/>
      <c r="D501" s="2"/>
      <c r="E501" s="2"/>
      <c r="F501" s="2"/>
      <c r="G501" s="2"/>
      <c r="H501" s="2"/>
      <c r="I501" s="2"/>
      <c r="J501" s="2"/>
    </row>
    <row r="502" spans="2:10" x14ac:dyDescent="0.2">
      <c r="B502" s="2"/>
      <c r="C502" s="2"/>
      <c r="D502" s="2"/>
      <c r="E502" s="2"/>
      <c r="F502" s="2"/>
      <c r="G502" s="2"/>
      <c r="H502" s="2"/>
      <c r="I502" s="2"/>
      <c r="J502" s="2"/>
    </row>
    <row r="503" spans="2:10" x14ac:dyDescent="0.2">
      <c r="B503" s="2"/>
      <c r="C503" s="2"/>
      <c r="D503" s="2"/>
      <c r="E503" s="2"/>
      <c r="F503" s="2"/>
      <c r="G503" s="2"/>
      <c r="H503" s="2"/>
      <c r="I503" s="2"/>
      <c r="J503" s="2"/>
    </row>
    <row r="504" spans="2:10" x14ac:dyDescent="0.2">
      <c r="B504" s="2"/>
      <c r="C504" s="2"/>
      <c r="D504" s="2"/>
      <c r="E504" s="2"/>
      <c r="F504" s="2"/>
      <c r="G504" s="2"/>
      <c r="H504" s="2"/>
      <c r="I504" s="2"/>
      <c r="J504" s="2"/>
    </row>
    <row r="505" spans="2:10" x14ac:dyDescent="0.2">
      <c r="B505" s="2"/>
      <c r="C505" s="2"/>
      <c r="D505" s="2"/>
      <c r="E505" s="2"/>
      <c r="F505" s="2"/>
      <c r="G505" s="2"/>
      <c r="H505" s="2"/>
      <c r="I505" s="2"/>
      <c r="J505" s="2"/>
    </row>
    <row r="506" spans="2:10" x14ac:dyDescent="0.2">
      <c r="B506" s="2"/>
      <c r="C506" s="2"/>
      <c r="D506" s="2"/>
      <c r="E506" s="2"/>
      <c r="F506" s="2"/>
      <c r="G506" s="2"/>
      <c r="H506" s="2"/>
      <c r="I506" s="2"/>
      <c r="J506" s="2"/>
    </row>
    <row r="507" spans="2:10" x14ac:dyDescent="0.2">
      <c r="B507" s="2"/>
      <c r="C507" s="2"/>
      <c r="D507" s="2"/>
      <c r="E507" s="2"/>
      <c r="F507" s="2"/>
      <c r="G507" s="2"/>
      <c r="H507" s="2"/>
      <c r="I507" s="2"/>
      <c r="J507" s="2"/>
    </row>
    <row r="508" spans="2:10" x14ac:dyDescent="0.2">
      <c r="B508" s="2"/>
      <c r="C508" s="2"/>
      <c r="D508" s="2"/>
      <c r="E508" s="2"/>
      <c r="F508" s="2"/>
      <c r="G508" s="2"/>
      <c r="H508" s="2"/>
      <c r="I508" s="2"/>
      <c r="J508" s="2"/>
    </row>
    <row r="509" spans="2:10" x14ac:dyDescent="0.2">
      <c r="B509" s="2"/>
      <c r="C509" s="2"/>
      <c r="D509" s="2"/>
      <c r="E509" s="2"/>
      <c r="F509" s="2"/>
      <c r="G509" s="2"/>
      <c r="H509" s="2"/>
      <c r="I509" s="2"/>
      <c r="J509" s="2"/>
    </row>
    <row r="510" spans="2:10" x14ac:dyDescent="0.2">
      <c r="B510" s="2"/>
      <c r="C510" s="2"/>
      <c r="D510" s="2"/>
      <c r="E510" s="2"/>
      <c r="F510" s="2"/>
      <c r="G510" s="2"/>
      <c r="H510" s="2"/>
      <c r="I510" s="2"/>
      <c r="J510" s="2"/>
    </row>
    <row r="511" spans="2:10" x14ac:dyDescent="0.2">
      <c r="B511" s="2"/>
      <c r="C511" s="2"/>
      <c r="D511" s="2"/>
      <c r="E511" s="2"/>
      <c r="F511" s="2"/>
      <c r="G511" s="2"/>
      <c r="H511" s="2"/>
      <c r="I511" s="2"/>
      <c r="J511" s="2"/>
    </row>
    <row r="512" spans="2:10" x14ac:dyDescent="0.2">
      <c r="B512" s="2"/>
      <c r="C512" s="2"/>
      <c r="D512" s="2"/>
      <c r="E512" s="2"/>
      <c r="F512" s="2"/>
      <c r="G512" s="2"/>
      <c r="H512" s="2"/>
      <c r="I512" s="2"/>
      <c r="J512" s="2"/>
    </row>
    <row r="513" spans="2:10" x14ac:dyDescent="0.2">
      <c r="B513" s="2"/>
      <c r="C513" s="2"/>
      <c r="D513" s="2"/>
      <c r="E513" s="2"/>
      <c r="F513" s="2"/>
      <c r="G513" s="2"/>
      <c r="H513" s="2"/>
      <c r="I513" s="2"/>
      <c r="J513" s="2"/>
    </row>
    <row r="514" spans="2:10" x14ac:dyDescent="0.2">
      <c r="B514" s="2"/>
      <c r="C514" s="2"/>
      <c r="D514" s="2"/>
      <c r="E514" s="2"/>
      <c r="F514" s="2"/>
      <c r="G514" s="2"/>
      <c r="H514" s="2"/>
      <c r="I514" s="2"/>
      <c r="J514" s="2"/>
    </row>
    <row r="515" spans="2:10" x14ac:dyDescent="0.2">
      <c r="B515" s="2"/>
      <c r="C515" s="2"/>
      <c r="D515" s="2"/>
      <c r="E515" s="2"/>
      <c r="F515" s="2"/>
      <c r="G515" s="2"/>
      <c r="H515" s="2"/>
      <c r="I515" s="2"/>
      <c r="J515" s="2"/>
    </row>
    <row r="516" spans="2:10" x14ac:dyDescent="0.2">
      <c r="B516" s="2"/>
      <c r="C516" s="2"/>
      <c r="D516" s="2"/>
      <c r="E516" s="2"/>
      <c r="F516" s="2"/>
      <c r="G516" s="2"/>
      <c r="H516" s="2"/>
      <c r="I516" s="2"/>
      <c r="J516" s="2"/>
    </row>
    <row r="517" spans="2:10" x14ac:dyDescent="0.2">
      <c r="B517" s="2"/>
      <c r="C517" s="2"/>
      <c r="D517" s="2"/>
      <c r="E517" s="2"/>
      <c r="F517" s="2"/>
      <c r="G517" s="2"/>
      <c r="H517" s="2"/>
      <c r="I517" s="2"/>
      <c r="J517" s="2"/>
    </row>
    <row r="518" spans="2:10" x14ac:dyDescent="0.2">
      <c r="B518" s="2"/>
      <c r="C518" s="2"/>
      <c r="D518" s="2"/>
      <c r="E518" s="2"/>
      <c r="F518" s="2"/>
      <c r="G518" s="2"/>
      <c r="H518" s="2"/>
      <c r="I518" s="2"/>
      <c r="J518" s="2"/>
    </row>
    <row r="519" spans="2:10" x14ac:dyDescent="0.2">
      <c r="B519" s="2"/>
      <c r="C519" s="2"/>
      <c r="D519" s="2"/>
      <c r="E519" s="2"/>
      <c r="F519" s="2"/>
      <c r="G519" s="2"/>
      <c r="H519" s="2"/>
      <c r="I519" s="2"/>
      <c r="J519" s="2"/>
    </row>
    <row r="520" spans="2:10" x14ac:dyDescent="0.2">
      <c r="B520" s="2"/>
      <c r="C520" s="2"/>
      <c r="D520" s="2"/>
      <c r="E520" s="2"/>
      <c r="F520" s="2"/>
      <c r="G520" s="2"/>
      <c r="H520" s="2"/>
      <c r="I520" s="2"/>
      <c r="J520" s="2"/>
    </row>
    <row r="521" spans="2:10" x14ac:dyDescent="0.2">
      <c r="B521" s="2"/>
      <c r="C521" s="2"/>
      <c r="D521" s="2"/>
      <c r="E521" s="2"/>
      <c r="F521" s="2"/>
      <c r="G521" s="2"/>
      <c r="H521" s="2"/>
      <c r="I521" s="2"/>
      <c r="J521" s="2"/>
    </row>
    <row r="522" spans="2:10" x14ac:dyDescent="0.2">
      <c r="B522" s="2"/>
      <c r="C522" s="2"/>
      <c r="D522" s="2"/>
      <c r="E522" s="2"/>
      <c r="F522" s="2"/>
      <c r="G522" s="2"/>
      <c r="H522" s="2"/>
      <c r="I522" s="2"/>
      <c r="J522" s="2"/>
    </row>
    <row r="523" spans="2:10" x14ac:dyDescent="0.2">
      <c r="B523" s="2"/>
      <c r="C523" s="2"/>
      <c r="D523" s="2"/>
      <c r="E523" s="2"/>
      <c r="F523" s="2"/>
      <c r="G523" s="2"/>
      <c r="H523" s="2"/>
      <c r="I523" s="2"/>
      <c r="J523" s="2"/>
    </row>
    <row r="524" spans="2:10" x14ac:dyDescent="0.2">
      <c r="B524" s="2"/>
      <c r="C524" s="2"/>
      <c r="D524" s="2"/>
      <c r="E524" s="2"/>
      <c r="F524" s="2"/>
      <c r="G524" s="2"/>
      <c r="H524" s="2"/>
      <c r="I524" s="2"/>
      <c r="J524" s="2"/>
    </row>
    <row r="525" spans="2:10" x14ac:dyDescent="0.2">
      <c r="B525" s="2"/>
      <c r="C525" s="2"/>
      <c r="D525" s="2"/>
      <c r="E525" s="2"/>
      <c r="F525" s="2"/>
      <c r="G525" s="2"/>
      <c r="H525" s="2"/>
      <c r="I525" s="2"/>
      <c r="J525" s="2"/>
    </row>
    <row r="526" spans="2:10" x14ac:dyDescent="0.2">
      <c r="B526" s="2"/>
      <c r="C526" s="2"/>
      <c r="D526" s="2"/>
      <c r="E526" s="2"/>
      <c r="F526" s="2"/>
      <c r="G526" s="2"/>
      <c r="H526" s="2"/>
      <c r="I526" s="2"/>
      <c r="J526" s="2"/>
    </row>
    <row r="527" spans="2:10" x14ac:dyDescent="0.2">
      <c r="B527" s="2"/>
      <c r="C527" s="2"/>
      <c r="D527" s="2"/>
      <c r="E527" s="2"/>
      <c r="F527" s="2"/>
      <c r="G527" s="2"/>
      <c r="H527" s="2"/>
      <c r="I527" s="2"/>
      <c r="J527" s="2"/>
    </row>
    <row r="528" spans="2:10" x14ac:dyDescent="0.2">
      <c r="B528" s="2"/>
      <c r="C528" s="2"/>
      <c r="D528" s="2"/>
      <c r="E528" s="2"/>
      <c r="F528" s="2"/>
      <c r="G528" s="2"/>
      <c r="H528" s="2"/>
      <c r="I528" s="2"/>
      <c r="J528" s="2"/>
    </row>
    <row r="529" spans="2:10" x14ac:dyDescent="0.2">
      <c r="B529" s="2"/>
      <c r="C529" s="2"/>
      <c r="D529" s="2"/>
      <c r="E529" s="2"/>
      <c r="F529" s="2"/>
      <c r="G529" s="2"/>
      <c r="H529" s="2"/>
      <c r="I529" s="2"/>
      <c r="J529" s="2"/>
    </row>
    <row r="530" spans="2:10" x14ac:dyDescent="0.2">
      <c r="B530" s="2"/>
      <c r="C530" s="2"/>
      <c r="D530" s="2"/>
      <c r="E530" s="2"/>
      <c r="F530" s="2"/>
      <c r="G530" s="2"/>
      <c r="H530" s="2"/>
      <c r="I530" s="2"/>
      <c r="J530" s="2"/>
    </row>
    <row r="531" spans="2:10" x14ac:dyDescent="0.2">
      <c r="B531" s="2"/>
      <c r="C531" s="2"/>
      <c r="D531" s="2"/>
      <c r="E531" s="2"/>
      <c r="F531" s="2"/>
      <c r="G531" s="2"/>
      <c r="H531" s="2"/>
      <c r="I531" s="2"/>
      <c r="J531" s="2"/>
    </row>
    <row r="532" spans="2:10" x14ac:dyDescent="0.2">
      <c r="B532" s="2"/>
      <c r="C532" s="2"/>
      <c r="D532" s="2"/>
      <c r="E532" s="2"/>
      <c r="F532" s="2"/>
      <c r="G532" s="2"/>
      <c r="H532" s="2"/>
      <c r="I532" s="2"/>
      <c r="J532" s="2"/>
    </row>
    <row r="533" spans="2:10" x14ac:dyDescent="0.2">
      <c r="B533" s="2"/>
      <c r="C533" s="2"/>
      <c r="D533" s="2"/>
      <c r="E533" s="2"/>
      <c r="F533" s="2"/>
      <c r="G533" s="2"/>
      <c r="H533" s="2"/>
      <c r="I533" s="2"/>
      <c r="J533" s="2"/>
    </row>
    <row r="534" spans="2:10" x14ac:dyDescent="0.2">
      <c r="B534" s="2"/>
      <c r="C534" s="2"/>
      <c r="D534" s="2"/>
      <c r="E534" s="2"/>
      <c r="F534" s="2"/>
      <c r="G534" s="2"/>
      <c r="H534" s="2"/>
      <c r="I534" s="2"/>
      <c r="J534" s="2"/>
    </row>
    <row r="535" spans="2:10" x14ac:dyDescent="0.2">
      <c r="B535" s="2"/>
      <c r="C535" s="2"/>
      <c r="D535" s="2"/>
      <c r="E535" s="2"/>
      <c r="F535" s="2"/>
      <c r="G535" s="2"/>
      <c r="H535" s="2"/>
      <c r="I535" s="2"/>
      <c r="J535" s="2"/>
    </row>
    <row r="536" spans="2:10" x14ac:dyDescent="0.2">
      <c r="B536" s="2"/>
      <c r="C536" s="2"/>
      <c r="D536" s="2"/>
      <c r="E536" s="2"/>
      <c r="F536" s="2"/>
      <c r="G536" s="2"/>
      <c r="H536" s="2"/>
      <c r="I536" s="2"/>
      <c r="J536" s="2"/>
    </row>
    <row r="537" spans="2:10" x14ac:dyDescent="0.2">
      <c r="B537" s="2"/>
      <c r="C537" s="2"/>
      <c r="D537" s="2"/>
      <c r="E537" s="2"/>
      <c r="F537" s="2"/>
      <c r="G537" s="2"/>
      <c r="H537" s="2"/>
      <c r="I537" s="2"/>
      <c r="J537" s="2"/>
    </row>
    <row r="538" spans="2:10" x14ac:dyDescent="0.2">
      <c r="B538" s="2"/>
      <c r="C538" s="2"/>
      <c r="D538" s="2"/>
      <c r="E538" s="2"/>
      <c r="F538" s="2"/>
      <c r="G538" s="2"/>
      <c r="H538" s="2"/>
      <c r="I538" s="2"/>
      <c r="J538" s="2"/>
    </row>
    <row r="539" spans="2:10" x14ac:dyDescent="0.2">
      <c r="B539" s="2"/>
      <c r="C539" s="2"/>
      <c r="D539" s="2"/>
      <c r="E539" s="2"/>
      <c r="F539" s="2"/>
      <c r="G539" s="2"/>
      <c r="H539" s="2"/>
      <c r="I539" s="2"/>
      <c r="J539" s="2"/>
    </row>
    <row r="540" spans="2:10" x14ac:dyDescent="0.2">
      <c r="B540" s="2"/>
      <c r="C540" s="2"/>
      <c r="D540" s="2"/>
      <c r="E540" s="2"/>
      <c r="F540" s="2"/>
      <c r="G540" s="2"/>
      <c r="H540" s="2"/>
      <c r="I540" s="2"/>
      <c r="J540" s="2"/>
    </row>
    <row r="541" spans="2:10" x14ac:dyDescent="0.2">
      <c r="B541" s="2"/>
      <c r="C541" s="2"/>
      <c r="D541" s="2"/>
      <c r="E541" s="2"/>
      <c r="F541" s="2"/>
      <c r="G541" s="2"/>
      <c r="H541" s="2"/>
      <c r="I541" s="2"/>
      <c r="J541" s="2"/>
    </row>
    <row r="542" spans="2:10" x14ac:dyDescent="0.2">
      <c r="B542" s="2"/>
      <c r="C542" s="2"/>
      <c r="D542" s="2"/>
      <c r="E542" s="2"/>
      <c r="F542" s="2"/>
      <c r="G542" s="2"/>
      <c r="H542" s="2"/>
      <c r="I542" s="2"/>
      <c r="J542" s="2"/>
    </row>
    <row r="543" spans="2:10" x14ac:dyDescent="0.2">
      <c r="B543" s="2"/>
      <c r="C543" s="2"/>
      <c r="D543" s="2"/>
      <c r="E543" s="2"/>
      <c r="F543" s="2"/>
      <c r="G543" s="2"/>
      <c r="H543" s="2"/>
      <c r="I543" s="2"/>
      <c r="J543" s="2"/>
    </row>
    <row r="544" spans="2:10" x14ac:dyDescent="0.2">
      <c r="B544" s="2"/>
      <c r="C544" s="2"/>
      <c r="D544" s="2"/>
      <c r="E544" s="2"/>
      <c r="F544" s="2"/>
      <c r="G544" s="2"/>
      <c r="H544" s="2"/>
      <c r="I544" s="2"/>
      <c r="J544" s="2"/>
    </row>
    <row r="545" spans="2:10" x14ac:dyDescent="0.2">
      <c r="B545" s="2"/>
      <c r="C545" s="2"/>
      <c r="D545" s="2"/>
      <c r="E545" s="2"/>
      <c r="F545" s="2"/>
      <c r="G545" s="2"/>
      <c r="H545" s="2"/>
      <c r="I545" s="2"/>
      <c r="J545" s="2"/>
    </row>
    <row r="546" spans="2:10" x14ac:dyDescent="0.2">
      <c r="B546" s="2"/>
      <c r="C546" s="2"/>
      <c r="D546" s="2"/>
      <c r="E546" s="2"/>
      <c r="F546" s="2"/>
      <c r="G546" s="2"/>
      <c r="H546" s="2"/>
      <c r="I546" s="2"/>
      <c r="J546" s="2"/>
    </row>
    <row r="547" spans="2:10" x14ac:dyDescent="0.2">
      <c r="B547" s="2"/>
      <c r="C547" s="2"/>
      <c r="D547" s="2"/>
      <c r="E547" s="2"/>
      <c r="F547" s="2"/>
      <c r="G547" s="2"/>
      <c r="H547" s="2"/>
      <c r="I547" s="2"/>
      <c r="J547" s="2"/>
    </row>
    <row r="548" spans="2:10" x14ac:dyDescent="0.2">
      <c r="B548" s="2"/>
      <c r="C548" s="2"/>
      <c r="D548" s="2"/>
      <c r="E548" s="2"/>
      <c r="F548" s="2"/>
      <c r="G548" s="2"/>
      <c r="H548" s="2"/>
      <c r="I548" s="2"/>
      <c r="J548" s="2"/>
    </row>
    <row r="549" spans="2:10" x14ac:dyDescent="0.2">
      <c r="B549" s="2"/>
      <c r="C549" s="2"/>
      <c r="D549" s="2"/>
      <c r="E549" s="2"/>
      <c r="F549" s="2"/>
      <c r="G549" s="2"/>
      <c r="H549" s="2"/>
      <c r="I549" s="2"/>
      <c r="J549" s="2"/>
    </row>
    <row r="550" spans="2:10" x14ac:dyDescent="0.2">
      <c r="B550" s="2"/>
      <c r="C550" s="2"/>
      <c r="D550" s="2"/>
      <c r="E550" s="2"/>
      <c r="F550" s="2"/>
      <c r="G550" s="2"/>
      <c r="H550" s="2"/>
      <c r="I550" s="2"/>
      <c r="J550" s="2"/>
    </row>
    <row r="551" spans="2:10" x14ac:dyDescent="0.2">
      <c r="B551" s="2"/>
      <c r="C551" s="2"/>
      <c r="D551" s="2"/>
      <c r="E551" s="2"/>
      <c r="F551" s="2"/>
      <c r="G551" s="2"/>
      <c r="H551" s="2"/>
      <c r="I551" s="2"/>
      <c r="J551" s="2"/>
    </row>
    <row r="552" spans="2:10" x14ac:dyDescent="0.2">
      <c r="B552" s="2"/>
      <c r="C552" s="2"/>
      <c r="D552" s="2"/>
      <c r="E552" s="2"/>
      <c r="F552" s="2"/>
      <c r="G552" s="2"/>
      <c r="H552" s="2"/>
      <c r="I552" s="2"/>
      <c r="J552" s="2"/>
    </row>
    <row r="553" spans="2:10" x14ac:dyDescent="0.2">
      <c r="B553" s="2"/>
      <c r="C553" s="2"/>
      <c r="D553" s="2"/>
      <c r="E553" s="2"/>
      <c r="F553" s="2"/>
      <c r="G553" s="2"/>
      <c r="H553" s="2"/>
      <c r="I553" s="2"/>
      <c r="J553" s="2"/>
    </row>
    <row r="554" spans="2:10" x14ac:dyDescent="0.2">
      <c r="B554" s="2"/>
      <c r="C554" s="2"/>
      <c r="D554" s="2"/>
      <c r="E554" s="2"/>
      <c r="F554" s="2"/>
      <c r="G554" s="2"/>
      <c r="H554" s="2"/>
      <c r="I554" s="2"/>
      <c r="J554" s="2"/>
    </row>
    <row r="555" spans="2:10" x14ac:dyDescent="0.2">
      <c r="B555" s="2"/>
      <c r="C555" s="2"/>
      <c r="D555" s="2"/>
      <c r="E555" s="2"/>
      <c r="F555" s="2"/>
      <c r="G555" s="2"/>
      <c r="H555" s="2"/>
      <c r="I555" s="2"/>
      <c r="J555" s="2"/>
    </row>
    <row r="556" spans="2:10" x14ac:dyDescent="0.2">
      <c r="B556" s="2"/>
      <c r="C556" s="2"/>
      <c r="D556" s="2"/>
      <c r="E556" s="2"/>
      <c r="F556" s="2"/>
      <c r="G556" s="2"/>
      <c r="H556" s="2"/>
      <c r="I556" s="2"/>
      <c r="J556" s="2"/>
    </row>
    <row r="557" spans="2:10" x14ac:dyDescent="0.2">
      <c r="B557" s="2"/>
      <c r="C557" s="2"/>
      <c r="D557" s="2"/>
      <c r="E557" s="2"/>
      <c r="F557" s="2"/>
      <c r="G557" s="2"/>
      <c r="H557" s="2"/>
      <c r="I557" s="2"/>
      <c r="J557" s="2"/>
    </row>
    <row r="558" spans="2:10" x14ac:dyDescent="0.2">
      <c r="B558" s="2"/>
      <c r="C558" s="2"/>
      <c r="D558" s="2"/>
      <c r="E558" s="2"/>
      <c r="F558" s="2"/>
      <c r="G558" s="2"/>
      <c r="H558" s="2"/>
      <c r="I558" s="2"/>
      <c r="J558" s="2"/>
    </row>
    <row r="559" spans="2:10" x14ac:dyDescent="0.2">
      <c r="B559" s="2"/>
      <c r="C559" s="2"/>
      <c r="D559" s="2"/>
      <c r="E559" s="2"/>
      <c r="F559" s="2"/>
      <c r="G559" s="2"/>
      <c r="H559" s="2"/>
      <c r="I559" s="2"/>
      <c r="J559" s="2"/>
    </row>
    <row r="560" spans="2:10" x14ac:dyDescent="0.2">
      <c r="B560" s="2"/>
      <c r="C560" s="2"/>
      <c r="D560" s="2"/>
      <c r="E560" s="2"/>
      <c r="F560" s="2"/>
      <c r="G560" s="2"/>
      <c r="H560" s="2"/>
      <c r="I560" s="2"/>
      <c r="J560" s="2"/>
    </row>
    <row r="561" spans="2:10" x14ac:dyDescent="0.2">
      <c r="B561" s="2"/>
      <c r="C561" s="2"/>
      <c r="D561" s="2"/>
      <c r="E561" s="2"/>
      <c r="F561" s="2"/>
      <c r="G561" s="2"/>
      <c r="H561" s="2"/>
      <c r="I561" s="2"/>
      <c r="J561" s="2"/>
    </row>
    <row r="562" spans="2:10" x14ac:dyDescent="0.2">
      <c r="B562" s="2"/>
      <c r="C562" s="2"/>
      <c r="D562" s="2"/>
      <c r="E562" s="2"/>
      <c r="F562" s="2"/>
      <c r="G562" s="2"/>
      <c r="H562" s="2"/>
      <c r="I562" s="2"/>
      <c r="J562" s="2"/>
    </row>
    <row r="563" spans="2:10" x14ac:dyDescent="0.2">
      <c r="B563" s="2"/>
      <c r="C563" s="2"/>
      <c r="D563" s="2"/>
      <c r="E563" s="2"/>
      <c r="F563" s="2"/>
      <c r="G563" s="2"/>
      <c r="H563" s="2"/>
      <c r="I563" s="2"/>
      <c r="J563" s="2"/>
    </row>
    <row r="564" spans="2:10" x14ac:dyDescent="0.2">
      <c r="B564" s="2"/>
      <c r="C564" s="2"/>
      <c r="D564" s="2"/>
      <c r="E564" s="2"/>
      <c r="F564" s="2"/>
      <c r="G564" s="2"/>
      <c r="H564" s="2"/>
      <c r="I564" s="2"/>
      <c r="J564" s="2"/>
    </row>
    <row r="565" spans="2:10" x14ac:dyDescent="0.2">
      <c r="B565" s="2"/>
      <c r="C565" s="2"/>
      <c r="D565" s="2"/>
      <c r="E565" s="2"/>
      <c r="F565" s="2"/>
      <c r="G565" s="2"/>
      <c r="H565" s="2"/>
      <c r="I565" s="2"/>
      <c r="J565" s="2"/>
    </row>
    <row r="566" spans="2:10" x14ac:dyDescent="0.2">
      <c r="B566" s="2"/>
      <c r="C566" s="2"/>
      <c r="D566" s="2"/>
      <c r="E566" s="2"/>
      <c r="F566" s="2"/>
      <c r="G566" s="2"/>
      <c r="H566" s="2"/>
      <c r="I566" s="2"/>
      <c r="J566" s="2"/>
    </row>
    <row r="567" spans="2:10" x14ac:dyDescent="0.2">
      <c r="B567" s="2"/>
      <c r="C567" s="2"/>
      <c r="D567" s="2"/>
      <c r="E567" s="2"/>
      <c r="F567" s="2"/>
      <c r="G567" s="2"/>
      <c r="H567" s="2"/>
      <c r="I567" s="2"/>
      <c r="J567" s="2"/>
    </row>
    <row r="568" spans="2:10" x14ac:dyDescent="0.2">
      <c r="B568" s="2"/>
      <c r="C568" s="2"/>
      <c r="D568" s="2"/>
      <c r="E568" s="2"/>
      <c r="F568" s="2"/>
      <c r="G568" s="2"/>
      <c r="H568" s="2"/>
      <c r="I568" s="2"/>
      <c r="J568" s="2"/>
    </row>
    <row r="569" spans="2:10" x14ac:dyDescent="0.2">
      <c r="B569" s="2"/>
      <c r="C569" s="2"/>
      <c r="D569" s="2"/>
      <c r="E569" s="2"/>
      <c r="F569" s="2"/>
      <c r="G569" s="2"/>
      <c r="H569" s="2"/>
      <c r="I569" s="2"/>
      <c r="J569" s="2"/>
    </row>
    <row r="570" spans="2:10" x14ac:dyDescent="0.2">
      <c r="B570" s="2"/>
      <c r="C570" s="2"/>
      <c r="D570" s="2"/>
      <c r="E570" s="2"/>
      <c r="F570" s="2"/>
      <c r="G570" s="2"/>
      <c r="H570" s="2"/>
      <c r="I570" s="2"/>
      <c r="J570" s="2"/>
    </row>
    <row r="571" spans="2:10" x14ac:dyDescent="0.2">
      <c r="B571" s="2"/>
      <c r="C571" s="2"/>
      <c r="D571" s="2"/>
      <c r="E571" s="2"/>
      <c r="F571" s="2"/>
      <c r="G571" s="2"/>
      <c r="H571" s="2"/>
      <c r="I571" s="2"/>
      <c r="J571" s="2"/>
    </row>
    <row r="572" spans="2:10" x14ac:dyDescent="0.2">
      <c r="B572" s="2"/>
      <c r="C572" s="2"/>
      <c r="D572" s="2"/>
      <c r="E572" s="2"/>
      <c r="F572" s="2"/>
      <c r="G572" s="2"/>
      <c r="H572" s="2"/>
      <c r="I572" s="2"/>
      <c r="J572" s="2"/>
    </row>
    <row r="573" spans="2:10" x14ac:dyDescent="0.2">
      <c r="B573" s="2"/>
      <c r="C573" s="2"/>
      <c r="D573" s="2"/>
      <c r="E573" s="2"/>
      <c r="F573" s="2"/>
      <c r="G573" s="2"/>
      <c r="H573" s="2"/>
      <c r="I573" s="2"/>
      <c r="J573" s="2"/>
    </row>
    <row r="574" spans="2:10" x14ac:dyDescent="0.2">
      <c r="B574" s="2"/>
      <c r="C574" s="2"/>
      <c r="D574" s="2"/>
      <c r="E574" s="2"/>
      <c r="F574" s="2"/>
      <c r="G574" s="2"/>
      <c r="H574" s="2"/>
      <c r="I574" s="2"/>
      <c r="J574" s="2"/>
    </row>
    <row r="575" spans="2:10" x14ac:dyDescent="0.2">
      <c r="B575" s="2"/>
      <c r="C575" s="2"/>
      <c r="D575" s="2"/>
      <c r="E575" s="2"/>
      <c r="F575" s="2"/>
      <c r="G575" s="2"/>
      <c r="H575" s="2"/>
      <c r="I575" s="2"/>
      <c r="J575" s="2"/>
    </row>
    <row r="576" spans="2:10" x14ac:dyDescent="0.2">
      <c r="B576" s="2"/>
      <c r="C576" s="2"/>
      <c r="D576" s="2"/>
      <c r="E576" s="2"/>
      <c r="F576" s="2"/>
      <c r="G576" s="2"/>
      <c r="H576" s="2"/>
      <c r="I576" s="2"/>
      <c r="J576" s="2"/>
    </row>
    <row r="577" spans="2:10" x14ac:dyDescent="0.2">
      <c r="B577" s="2"/>
      <c r="C577" s="2"/>
      <c r="D577" s="2"/>
      <c r="E577" s="2"/>
      <c r="F577" s="2"/>
      <c r="G577" s="2"/>
      <c r="H577" s="2"/>
      <c r="I577" s="2"/>
      <c r="J577" s="2"/>
    </row>
    <row r="578" spans="2:10" x14ac:dyDescent="0.2">
      <c r="B578" s="2"/>
      <c r="C578" s="2"/>
      <c r="D578" s="2"/>
      <c r="E578" s="2"/>
      <c r="F578" s="2"/>
      <c r="G578" s="2"/>
      <c r="H578" s="2"/>
      <c r="I578" s="2"/>
      <c r="J578" s="2"/>
    </row>
    <row r="579" spans="2:10" x14ac:dyDescent="0.2">
      <c r="B579" s="2"/>
      <c r="C579" s="2"/>
      <c r="D579" s="2"/>
      <c r="E579" s="2"/>
      <c r="F579" s="2"/>
      <c r="G579" s="2"/>
      <c r="H579" s="2"/>
      <c r="I579" s="2"/>
      <c r="J579" s="2"/>
    </row>
    <row r="580" spans="2:10" x14ac:dyDescent="0.2">
      <c r="B580" s="2"/>
      <c r="C580" s="2"/>
      <c r="D580" s="2"/>
      <c r="E580" s="2"/>
      <c r="F580" s="2"/>
      <c r="G580" s="2"/>
      <c r="H580" s="2"/>
      <c r="I580" s="2"/>
      <c r="J580" s="2"/>
    </row>
    <row r="581" spans="2:10" x14ac:dyDescent="0.2">
      <c r="B581" s="2"/>
      <c r="C581" s="2"/>
      <c r="D581" s="2"/>
      <c r="E581" s="2"/>
      <c r="F581" s="2"/>
      <c r="G581" s="2"/>
      <c r="H581" s="2"/>
      <c r="I581" s="2"/>
      <c r="J581" s="2"/>
    </row>
    <row r="582" spans="2:10" x14ac:dyDescent="0.2">
      <c r="B582" s="2"/>
      <c r="C582" s="2"/>
      <c r="D582" s="2"/>
      <c r="E582" s="2"/>
      <c r="F582" s="2"/>
      <c r="G582" s="2"/>
      <c r="H582" s="2"/>
      <c r="I582" s="2"/>
      <c r="J582" s="2"/>
    </row>
    <row r="583" spans="2:10" x14ac:dyDescent="0.2">
      <c r="B583" s="2"/>
      <c r="C583" s="2"/>
      <c r="D583" s="2"/>
      <c r="E583" s="2"/>
      <c r="F583" s="2"/>
      <c r="G583" s="2"/>
      <c r="H583" s="2"/>
      <c r="I583" s="2"/>
      <c r="J583" s="2"/>
    </row>
    <row r="584" spans="2:10" x14ac:dyDescent="0.2">
      <c r="B584" s="2"/>
      <c r="C584" s="2"/>
      <c r="D584" s="2"/>
      <c r="E584" s="2"/>
      <c r="F584" s="2"/>
      <c r="G584" s="2"/>
      <c r="H584" s="2"/>
      <c r="I584" s="2"/>
      <c r="J584" s="2"/>
    </row>
    <row r="585" spans="2:10" x14ac:dyDescent="0.2">
      <c r="B585" s="2"/>
      <c r="C585" s="2"/>
      <c r="D585" s="2"/>
      <c r="E585" s="2"/>
      <c r="F585" s="2"/>
      <c r="G585" s="2"/>
      <c r="H585" s="2"/>
      <c r="I585" s="2"/>
      <c r="J585" s="2"/>
    </row>
    <row r="586" spans="2:10" x14ac:dyDescent="0.2">
      <c r="B586" s="2"/>
      <c r="C586" s="2"/>
      <c r="D586" s="2"/>
      <c r="E586" s="2"/>
      <c r="F586" s="2"/>
      <c r="G586" s="2"/>
      <c r="H586" s="2"/>
      <c r="I586" s="2"/>
      <c r="J586" s="2"/>
    </row>
    <row r="587" spans="2:10" x14ac:dyDescent="0.2">
      <c r="B587" s="2"/>
      <c r="C587" s="2"/>
      <c r="D587" s="2"/>
      <c r="E587" s="2"/>
      <c r="F587" s="2"/>
      <c r="G587" s="2"/>
      <c r="H587" s="2"/>
      <c r="I587" s="2"/>
      <c r="J587" s="2"/>
    </row>
    <row r="588" spans="2:10" x14ac:dyDescent="0.2">
      <c r="B588" s="2"/>
      <c r="C588" s="2"/>
      <c r="D588" s="2"/>
      <c r="E588" s="2"/>
      <c r="F588" s="2"/>
      <c r="G588" s="2"/>
      <c r="H588" s="2"/>
      <c r="I588" s="2"/>
      <c r="J588" s="2"/>
    </row>
    <row r="589" spans="2:10" x14ac:dyDescent="0.2">
      <c r="B589" s="2"/>
      <c r="C589" s="2"/>
      <c r="D589" s="2"/>
      <c r="E589" s="2"/>
      <c r="F589" s="2"/>
      <c r="G589" s="2"/>
      <c r="H589" s="2"/>
      <c r="I589" s="2"/>
      <c r="J589" s="2"/>
    </row>
    <row r="590" spans="2:10" x14ac:dyDescent="0.2">
      <c r="B590" s="2"/>
      <c r="C590" s="2"/>
      <c r="D590" s="2"/>
      <c r="E590" s="2"/>
      <c r="F590" s="2"/>
      <c r="G590" s="2"/>
      <c r="H590" s="2"/>
      <c r="I590" s="2"/>
      <c r="J590" s="2"/>
    </row>
    <row r="591" spans="2:10" x14ac:dyDescent="0.2">
      <c r="B591" s="2"/>
      <c r="C591" s="2"/>
      <c r="D591" s="2"/>
      <c r="E591" s="2"/>
      <c r="F591" s="2"/>
      <c r="G591" s="2"/>
      <c r="H591" s="2"/>
      <c r="I591" s="2"/>
      <c r="J591" s="2"/>
    </row>
    <row r="592" spans="2:10" x14ac:dyDescent="0.2">
      <c r="B592" s="2"/>
      <c r="C592" s="2"/>
      <c r="D592" s="2"/>
      <c r="E592" s="2"/>
      <c r="F592" s="2"/>
      <c r="G592" s="2"/>
      <c r="H592" s="2"/>
      <c r="I592" s="2"/>
      <c r="J592" s="2"/>
    </row>
    <row r="593" spans="2:10" x14ac:dyDescent="0.2">
      <c r="B593" s="2"/>
      <c r="C593" s="2"/>
      <c r="D593" s="2"/>
      <c r="E593" s="2"/>
      <c r="F593" s="2"/>
      <c r="G593" s="2"/>
      <c r="H593" s="2"/>
      <c r="I593" s="2"/>
      <c r="J593" s="2"/>
    </row>
    <row r="594" spans="2:10" x14ac:dyDescent="0.2">
      <c r="B594" s="2"/>
      <c r="C594" s="2"/>
      <c r="D594" s="2"/>
      <c r="E594" s="2"/>
      <c r="F594" s="2"/>
      <c r="G594" s="2"/>
      <c r="H594" s="2"/>
      <c r="I594" s="2"/>
      <c r="J594" s="2"/>
    </row>
    <row r="595" spans="2:10" x14ac:dyDescent="0.2">
      <c r="B595" s="2"/>
      <c r="C595" s="2"/>
      <c r="D595" s="2"/>
      <c r="E595" s="2"/>
      <c r="F595" s="2"/>
      <c r="G595" s="2"/>
      <c r="H595" s="2"/>
      <c r="I595" s="2"/>
      <c r="J595" s="2"/>
    </row>
    <row r="596" spans="2:10" x14ac:dyDescent="0.2">
      <c r="B596" s="2"/>
      <c r="C596" s="2"/>
      <c r="D596" s="2"/>
      <c r="E596" s="2"/>
      <c r="F596" s="2"/>
      <c r="G596" s="2"/>
      <c r="H596" s="2"/>
      <c r="I596" s="2"/>
      <c r="J596" s="2"/>
    </row>
    <row r="597" spans="2:10" x14ac:dyDescent="0.2">
      <c r="B597" s="2"/>
      <c r="C597" s="2"/>
      <c r="D597" s="2"/>
      <c r="E597" s="2"/>
      <c r="F597" s="2"/>
      <c r="G597" s="2"/>
      <c r="H597" s="2"/>
      <c r="I597" s="2"/>
      <c r="J597" s="2"/>
    </row>
    <row r="598" spans="2:10" x14ac:dyDescent="0.2">
      <c r="B598" s="2"/>
      <c r="C598" s="2"/>
      <c r="D598" s="2"/>
      <c r="E598" s="2"/>
      <c r="F598" s="2"/>
      <c r="G598" s="2"/>
      <c r="H598" s="2"/>
      <c r="I598" s="2"/>
      <c r="J598" s="2"/>
    </row>
    <row r="599" spans="2:10" x14ac:dyDescent="0.2">
      <c r="B599" s="2"/>
      <c r="C599" s="2"/>
      <c r="D599" s="2"/>
      <c r="E599" s="2"/>
      <c r="F599" s="2"/>
      <c r="G599" s="2"/>
      <c r="H599" s="2"/>
      <c r="I599" s="2"/>
      <c r="J599" s="2"/>
    </row>
    <row r="600" spans="2:10" x14ac:dyDescent="0.2">
      <c r="B600" s="2"/>
      <c r="C600" s="2"/>
      <c r="D600" s="2"/>
      <c r="E600" s="2"/>
      <c r="F600" s="2"/>
      <c r="G600" s="2"/>
      <c r="H600" s="2"/>
      <c r="I600" s="2"/>
      <c r="J600" s="2"/>
    </row>
    <row r="601" spans="2:10" x14ac:dyDescent="0.2">
      <c r="B601" s="2"/>
      <c r="C601" s="2"/>
      <c r="D601" s="2"/>
      <c r="E601" s="2"/>
      <c r="F601" s="2"/>
      <c r="G601" s="2"/>
      <c r="H601" s="2"/>
      <c r="I601" s="2"/>
      <c r="J601" s="2"/>
    </row>
    <row r="602" spans="2:10" x14ac:dyDescent="0.2">
      <c r="B602" s="2"/>
      <c r="C602" s="2"/>
      <c r="D602" s="2"/>
      <c r="E602" s="2"/>
      <c r="F602" s="2"/>
      <c r="G602" s="2"/>
      <c r="H602" s="2"/>
      <c r="I602" s="2"/>
      <c r="J602" s="2"/>
    </row>
    <row r="603" spans="2:10" x14ac:dyDescent="0.2">
      <c r="B603" s="2"/>
      <c r="C603" s="2"/>
      <c r="D603" s="2"/>
      <c r="E603" s="2"/>
      <c r="F603" s="2"/>
      <c r="G603" s="2"/>
      <c r="H603" s="2"/>
      <c r="I603" s="2"/>
      <c r="J603" s="2"/>
    </row>
    <row r="604" spans="2:10" x14ac:dyDescent="0.2">
      <c r="B604" s="2"/>
      <c r="C604" s="2"/>
      <c r="D604" s="2"/>
      <c r="E604" s="2"/>
      <c r="F604" s="2"/>
      <c r="G604" s="2"/>
      <c r="H604" s="2"/>
      <c r="I604" s="2"/>
      <c r="J604" s="2"/>
    </row>
    <row r="605" spans="2:10" x14ac:dyDescent="0.2">
      <c r="B605" s="2"/>
      <c r="C605" s="2"/>
      <c r="D605" s="2"/>
      <c r="E605" s="2"/>
      <c r="F605" s="2"/>
      <c r="G605" s="2"/>
      <c r="H605" s="2"/>
      <c r="I605" s="2"/>
      <c r="J605" s="2"/>
    </row>
    <row r="606" spans="2:10" x14ac:dyDescent="0.2">
      <c r="B606" s="2"/>
      <c r="C606" s="2"/>
      <c r="D606" s="2"/>
      <c r="E606" s="2"/>
      <c r="F606" s="2"/>
      <c r="G606" s="2"/>
      <c r="H606" s="2"/>
      <c r="I606" s="2"/>
      <c r="J606" s="2"/>
    </row>
    <row r="607" spans="2:10" x14ac:dyDescent="0.2">
      <c r="B607" s="2"/>
      <c r="C607" s="2"/>
      <c r="D607" s="2"/>
      <c r="E607" s="2"/>
      <c r="F607" s="2"/>
      <c r="G607" s="2"/>
      <c r="H607" s="2"/>
      <c r="I607" s="2"/>
      <c r="J607" s="2"/>
    </row>
    <row r="608" spans="2:10" x14ac:dyDescent="0.2">
      <c r="B608" s="2"/>
      <c r="C608" s="2"/>
      <c r="D608" s="2"/>
      <c r="E608" s="2"/>
      <c r="F608" s="2"/>
      <c r="G608" s="2"/>
      <c r="H608" s="2"/>
      <c r="I608" s="2"/>
      <c r="J608" s="2"/>
    </row>
    <row r="609" spans="2:10" x14ac:dyDescent="0.2">
      <c r="B609" s="2"/>
      <c r="C609" s="2"/>
      <c r="D609" s="2"/>
      <c r="E609" s="2"/>
      <c r="F609" s="2"/>
      <c r="G609" s="2"/>
      <c r="H609" s="2"/>
      <c r="I609" s="2"/>
      <c r="J609" s="2"/>
    </row>
    <row r="610" spans="2:10" x14ac:dyDescent="0.2">
      <c r="B610" s="2"/>
      <c r="C610" s="2"/>
      <c r="D610" s="2"/>
      <c r="E610" s="2"/>
      <c r="F610" s="2"/>
      <c r="G610" s="2"/>
      <c r="H610" s="2"/>
      <c r="I610" s="2"/>
      <c r="J610" s="2"/>
    </row>
    <row r="611" spans="2:10" x14ac:dyDescent="0.2">
      <c r="B611" s="2"/>
      <c r="C611" s="2"/>
      <c r="D611" s="2"/>
      <c r="E611" s="2"/>
      <c r="F611" s="2"/>
      <c r="G611" s="2"/>
      <c r="H611" s="2"/>
      <c r="I611" s="2"/>
      <c r="J611" s="2"/>
    </row>
    <row r="612" spans="2:10" x14ac:dyDescent="0.2">
      <c r="B612" s="2"/>
      <c r="C612" s="2"/>
      <c r="D612" s="2"/>
      <c r="E612" s="2"/>
      <c r="F612" s="2"/>
      <c r="G612" s="2"/>
      <c r="H612" s="2"/>
      <c r="I612" s="2"/>
      <c r="J612" s="2"/>
    </row>
    <row r="613" spans="2:10" x14ac:dyDescent="0.2">
      <c r="B613" s="2"/>
      <c r="C613" s="2"/>
      <c r="D613" s="2"/>
      <c r="E613" s="2"/>
      <c r="F613" s="2"/>
      <c r="G613" s="2"/>
      <c r="H613" s="2"/>
      <c r="I613" s="2"/>
      <c r="J613" s="2"/>
    </row>
    <row r="614" spans="2:10" x14ac:dyDescent="0.2">
      <c r="B614" s="2"/>
      <c r="C614" s="2"/>
      <c r="D614" s="2"/>
      <c r="E614" s="2"/>
      <c r="F614" s="2"/>
      <c r="G614" s="2"/>
      <c r="H614" s="2"/>
      <c r="I614" s="2"/>
      <c r="J614" s="2"/>
    </row>
    <row r="615" spans="2:10" x14ac:dyDescent="0.2">
      <c r="B615" s="2"/>
      <c r="C615" s="2"/>
      <c r="D615" s="2"/>
      <c r="E615" s="2"/>
      <c r="F615" s="2"/>
      <c r="G615" s="2"/>
      <c r="H615" s="2"/>
      <c r="I615" s="2"/>
      <c r="J615" s="2"/>
    </row>
    <row r="616" spans="2:10" x14ac:dyDescent="0.2">
      <c r="B616" s="2"/>
      <c r="C616" s="2"/>
      <c r="D616" s="2"/>
      <c r="E616" s="2"/>
      <c r="F616" s="2"/>
      <c r="G616" s="2"/>
      <c r="H616" s="2"/>
      <c r="I616" s="2"/>
      <c r="J616" s="2"/>
    </row>
    <row r="617" spans="2:10" x14ac:dyDescent="0.2">
      <c r="B617" s="2"/>
      <c r="C617" s="2"/>
      <c r="D617" s="2"/>
      <c r="E617" s="2"/>
      <c r="F617" s="2"/>
      <c r="G617" s="2"/>
      <c r="H617" s="2"/>
      <c r="I617" s="2"/>
      <c r="J617" s="2"/>
    </row>
    <row r="618" spans="2:10" x14ac:dyDescent="0.2">
      <c r="B618" s="2"/>
      <c r="C618" s="2"/>
      <c r="D618" s="2"/>
      <c r="E618" s="2"/>
      <c r="F618" s="2"/>
      <c r="G618" s="2"/>
      <c r="H618" s="2"/>
      <c r="I618" s="2"/>
      <c r="J618" s="2"/>
    </row>
    <row r="619" spans="2:10" x14ac:dyDescent="0.2">
      <c r="B619" s="2"/>
      <c r="C619" s="2"/>
      <c r="D619" s="2"/>
      <c r="E619" s="2"/>
      <c r="F619" s="2"/>
      <c r="G619" s="2"/>
      <c r="H619" s="2"/>
      <c r="I619" s="2"/>
      <c r="J619" s="2"/>
    </row>
    <row r="620" spans="2:10" x14ac:dyDescent="0.2">
      <c r="B620" s="2"/>
      <c r="C620" s="2"/>
      <c r="D620" s="2"/>
      <c r="E620" s="2"/>
      <c r="F620" s="2"/>
      <c r="G620" s="2"/>
      <c r="H620" s="2"/>
      <c r="I620" s="2"/>
      <c r="J620" s="2"/>
    </row>
    <row r="621" spans="2:10" x14ac:dyDescent="0.2">
      <c r="B621" s="2"/>
      <c r="C621" s="2"/>
      <c r="D621" s="2"/>
      <c r="E621" s="2"/>
      <c r="F621" s="2"/>
      <c r="G621" s="2"/>
      <c r="H621" s="2"/>
      <c r="I621" s="2"/>
      <c r="J621" s="2"/>
    </row>
    <row r="622" spans="2:10" x14ac:dyDescent="0.2">
      <c r="B622" s="2"/>
      <c r="C622" s="2"/>
      <c r="D622" s="2"/>
      <c r="E622" s="2"/>
      <c r="F622" s="2"/>
      <c r="G622" s="2"/>
      <c r="H622" s="2"/>
      <c r="I622" s="2"/>
      <c r="J622" s="2"/>
    </row>
    <row r="623" spans="2:10" x14ac:dyDescent="0.2">
      <c r="B623" s="2"/>
      <c r="C623" s="2"/>
      <c r="D623" s="2"/>
      <c r="E623" s="2"/>
      <c r="F623" s="2"/>
      <c r="G623" s="2"/>
      <c r="H623" s="2"/>
      <c r="I623" s="2"/>
      <c r="J623" s="2"/>
    </row>
    <row r="624" spans="2:10" x14ac:dyDescent="0.2">
      <c r="B624" s="2"/>
      <c r="C624" s="2"/>
      <c r="D624" s="2"/>
      <c r="E624" s="2"/>
      <c r="F624" s="2"/>
      <c r="G624" s="2"/>
      <c r="H624" s="2"/>
      <c r="I624" s="2"/>
      <c r="J624" s="2"/>
    </row>
    <row r="625" spans="2:10" x14ac:dyDescent="0.2">
      <c r="B625" s="2"/>
      <c r="C625" s="2"/>
      <c r="D625" s="2"/>
      <c r="E625" s="2"/>
      <c r="F625" s="2"/>
      <c r="G625" s="2"/>
      <c r="H625" s="2"/>
      <c r="I625" s="2"/>
      <c r="J625" s="2"/>
    </row>
    <row r="626" spans="2:10" x14ac:dyDescent="0.2">
      <c r="B626" s="2"/>
      <c r="C626" s="2"/>
      <c r="D626" s="2"/>
      <c r="E626" s="2"/>
      <c r="F626" s="2"/>
      <c r="G626" s="2"/>
      <c r="H626" s="2"/>
      <c r="I626" s="2"/>
      <c r="J626" s="2"/>
    </row>
    <row r="627" spans="2:10" x14ac:dyDescent="0.2">
      <c r="B627" s="2"/>
      <c r="C627" s="2"/>
      <c r="D627" s="2"/>
      <c r="E627" s="2"/>
      <c r="F627" s="2"/>
      <c r="G627" s="2"/>
      <c r="H627" s="2"/>
      <c r="I627" s="2"/>
      <c r="J627" s="2"/>
    </row>
    <row r="628" spans="2:10" x14ac:dyDescent="0.2">
      <c r="B628" s="2"/>
      <c r="C628" s="2"/>
      <c r="D628" s="2"/>
      <c r="E628" s="2"/>
      <c r="F628" s="2"/>
      <c r="G628" s="2"/>
      <c r="H628" s="2"/>
      <c r="I628" s="2"/>
      <c r="J628" s="2"/>
    </row>
    <row r="629" spans="2:10" x14ac:dyDescent="0.2">
      <c r="B629" s="2"/>
      <c r="C629" s="2"/>
      <c r="D629" s="2"/>
      <c r="E629" s="2"/>
      <c r="F629" s="2"/>
      <c r="G629" s="2"/>
      <c r="H629" s="2"/>
      <c r="I629" s="2"/>
      <c r="J629" s="2"/>
    </row>
    <row r="630" spans="2:10" x14ac:dyDescent="0.2">
      <c r="B630" s="2"/>
      <c r="C630" s="2"/>
      <c r="D630" s="2"/>
      <c r="E630" s="2"/>
      <c r="F630" s="2"/>
      <c r="G630" s="2"/>
      <c r="H630" s="2"/>
      <c r="I630" s="2"/>
      <c r="J630" s="2"/>
    </row>
    <row r="631" spans="2:10" x14ac:dyDescent="0.2">
      <c r="B631" s="2"/>
      <c r="C631" s="2"/>
      <c r="D631" s="2"/>
      <c r="E631" s="2"/>
      <c r="F631" s="2"/>
      <c r="G631" s="2"/>
      <c r="H631" s="2"/>
      <c r="I631" s="2"/>
      <c r="J631" s="2"/>
    </row>
    <row r="632" spans="2:10" x14ac:dyDescent="0.2">
      <c r="B632" s="2"/>
      <c r="C632" s="2"/>
      <c r="D632" s="2"/>
      <c r="E632" s="2"/>
      <c r="F632" s="2"/>
      <c r="G632" s="2"/>
      <c r="H632" s="2"/>
      <c r="I632" s="2"/>
      <c r="J632" s="2"/>
    </row>
    <row r="633" spans="2:10" x14ac:dyDescent="0.2">
      <c r="B633" s="2"/>
      <c r="C633" s="2"/>
      <c r="D633" s="2"/>
      <c r="E633" s="2"/>
      <c r="F633" s="2"/>
      <c r="G633" s="2"/>
      <c r="H633" s="2"/>
      <c r="I633" s="2"/>
      <c r="J633" s="2"/>
    </row>
    <row r="634" spans="2:10" x14ac:dyDescent="0.2">
      <c r="B634" s="2"/>
      <c r="C634" s="2"/>
      <c r="D634" s="2"/>
      <c r="E634" s="2"/>
      <c r="F634" s="2"/>
      <c r="G634" s="2"/>
      <c r="H634" s="2"/>
      <c r="I634" s="2"/>
      <c r="J634" s="2"/>
    </row>
    <row r="635" spans="2:10" x14ac:dyDescent="0.2">
      <c r="B635" s="2"/>
      <c r="C635" s="2"/>
      <c r="D635" s="2"/>
      <c r="E635" s="2"/>
      <c r="F635" s="2"/>
      <c r="G635" s="2"/>
      <c r="H635" s="2"/>
      <c r="I635" s="2"/>
      <c r="J635" s="2"/>
    </row>
    <row r="636" spans="2:10" x14ac:dyDescent="0.2">
      <c r="B636" s="2"/>
      <c r="C636" s="2"/>
      <c r="D636" s="2"/>
      <c r="E636" s="2"/>
      <c r="F636" s="2"/>
      <c r="G636" s="2"/>
      <c r="H636" s="2"/>
      <c r="I636" s="2"/>
      <c r="J636" s="2"/>
    </row>
    <row r="637" spans="2:10" x14ac:dyDescent="0.2">
      <c r="B637" s="2"/>
      <c r="C637" s="2"/>
      <c r="D637" s="2"/>
      <c r="E637" s="2"/>
      <c r="F637" s="2"/>
      <c r="G637" s="2"/>
      <c r="H637" s="2"/>
      <c r="I637" s="2"/>
      <c r="J637" s="2"/>
    </row>
    <row r="638" spans="2:10" x14ac:dyDescent="0.2">
      <c r="B638" s="2"/>
      <c r="C638" s="2"/>
      <c r="D638" s="2"/>
      <c r="E638" s="2"/>
      <c r="F638" s="2"/>
      <c r="G638" s="2"/>
      <c r="H638" s="2"/>
      <c r="I638" s="2"/>
      <c r="J638" s="2"/>
    </row>
    <row r="639" spans="2:10" x14ac:dyDescent="0.2">
      <c r="B639" s="2"/>
      <c r="C639" s="2"/>
      <c r="D639" s="2"/>
      <c r="E639" s="2"/>
      <c r="F639" s="2"/>
      <c r="G639" s="2"/>
      <c r="H639" s="2"/>
      <c r="I639" s="2"/>
      <c r="J639" s="2"/>
    </row>
    <row r="640" spans="2:10" x14ac:dyDescent="0.2">
      <c r="B640" s="2"/>
      <c r="C640" s="2"/>
      <c r="D640" s="2"/>
      <c r="E640" s="2"/>
      <c r="F640" s="2"/>
      <c r="G640" s="2"/>
      <c r="H640" s="2"/>
      <c r="I640" s="2"/>
      <c r="J640" s="2"/>
    </row>
    <row r="641" spans="2:10" x14ac:dyDescent="0.2">
      <c r="B641" s="2"/>
      <c r="C641" s="2"/>
      <c r="D641" s="2"/>
      <c r="E641" s="2"/>
      <c r="F641" s="2"/>
      <c r="G641" s="2"/>
      <c r="H641" s="2"/>
      <c r="I641" s="2"/>
      <c r="J641" s="2"/>
    </row>
    <row r="642" spans="2:10" x14ac:dyDescent="0.2">
      <c r="B642" s="2"/>
      <c r="C642" s="2"/>
      <c r="D642" s="2"/>
      <c r="E642" s="2"/>
      <c r="F642" s="2"/>
      <c r="G642" s="2"/>
      <c r="H642" s="2"/>
      <c r="I642" s="2"/>
      <c r="J642" s="2"/>
    </row>
    <row r="643" spans="2:10" x14ac:dyDescent="0.2">
      <c r="B643" s="2"/>
      <c r="C643" s="2"/>
      <c r="D643" s="2"/>
      <c r="E643" s="2"/>
      <c r="F643" s="2"/>
      <c r="G643" s="2"/>
      <c r="H643" s="2"/>
      <c r="I643" s="2"/>
      <c r="J643" s="2"/>
    </row>
    <row r="644" spans="2:10" x14ac:dyDescent="0.2">
      <c r="B644" s="2"/>
      <c r="C644" s="2"/>
      <c r="D644" s="2"/>
      <c r="E644" s="2"/>
      <c r="F644" s="2"/>
      <c r="G644" s="2"/>
      <c r="H644" s="2"/>
      <c r="I644" s="2"/>
      <c r="J644" s="2"/>
    </row>
    <row r="645" spans="2:10" x14ac:dyDescent="0.2">
      <c r="B645" s="2"/>
      <c r="C645" s="2"/>
      <c r="D645" s="2"/>
      <c r="E645" s="2"/>
      <c r="F645" s="2"/>
      <c r="G645" s="2"/>
      <c r="H645" s="2"/>
      <c r="I645" s="2"/>
      <c r="J645" s="2"/>
    </row>
    <row r="646" spans="2:10" x14ac:dyDescent="0.2">
      <c r="B646" s="2"/>
      <c r="C646" s="2"/>
      <c r="D646" s="2"/>
      <c r="E646" s="2"/>
      <c r="F646" s="2"/>
      <c r="G646" s="2"/>
      <c r="H646" s="2"/>
      <c r="I646" s="2"/>
      <c r="J646" s="2"/>
    </row>
    <row r="647" spans="2:10" x14ac:dyDescent="0.2">
      <c r="B647" s="2"/>
      <c r="C647" s="2"/>
      <c r="D647" s="2"/>
      <c r="E647" s="2"/>
      <c r="F647" s="2"/>
      <c r="G647" s="2"/>
      <c r="H647" s="2"/>
      <c r="I647" s="2"/>
      <c r="J647" s="2"/>
    </row>
    <row r="648" spans="2:10" x14ac:dyDescent="0.2">
      <c r="B648" s="2"/>
      <c r="C648" s="2"/>
      <c r="D648" s="2"/>
      <c r="E648" s="2"/>
      <c r="F648" s="2"/>
      <c r="G648" s="2"/>
      <c r="H648" s="2"/>
      <c r="I648" s="2"/>
      <c r="J648" s="2"/>
    </row>
    <row r="649" spans="2:10" x14ac:dyDescent="0.2">
      <c r="B649" s="2"/>
      <c r="C649" s="2"/>
      <c r="D649" s="2"/>
      <c r="E649" s="2"/>
      <c r="F649" s="2"/>
      <c r="G649" s="2"/>
      <c r="H649" s="2"/>
      <c r="I649" s="2"/>
      <c r="J649" s="2"/>
    </row>
    <row r="650" spans="2:10" x14ac:dyDescent="0.2">
      <c r="B650" s="2"/>
      <c r="C650" s="2"/>
      <c r="D650" s="2"/>
      <c r="E650" s="2"/>
      <c r="F650" s="2"/>
      <c r="G650" s="2"/>
      <c r="H650" s="2"/>
      <c r="I650" s="2"/>
      <c r="J650" s="2"/>
    </row>
    <row r="651" spans="2:10" x14ac:dyDescent="0.2">
      <c r="B651" s="2"/>
      <c r="C651" s="2"/>
      <c r="D651" s="2"/>
      <c r="E651" s="2"/>
      <c r="F651" s="2"/>
      <c r="G651" s="2"/>
      <c r="H651" s="2"/>
      <c r="I651" s="2"/>
      <c r="J651" s="2"/>
    </row>
    <row r="652" spans="2:10" x14ac:dyDescent="0.2">
      <c r="B652" s="2"/>
      <c r="C652" s="2"/>
      <c r="D652" s="2"/>
      <c r="E652" s="2"/>
      <c r="F652" s="2"/>
      <c r="G652" s="2"/>
      <c r="H652" s="2"/>
      <c r="I652" s="2"/>
      <c r="J652" s="2"/>
    </row>
    <row r="653" spans="2:10" x14ac:dyDescent="0.2">
      <c r="B653" s="2"/>
      <c r="C653" s="2"/>
      <c r="D653" s="2"/>
      <c r="E653" s="2"/>
      <c r="F653" s="2"/>
      <c r="G653" s="2"/>
      <c r="H653" s="2"/>
      <c r="I653" s="2"/>
      <c r="J653" s="2"/>
    </row>
    <row r="654" spans="2:10" x14ac:dyDescent="0.2">
      <c r="B654" s="2"/>
      <c r="C654" s="2"/>
      <c r="D654" s="2"/>
      <c r="E654" s="2"/>
      <c r="F654" s="2"/>
      <c r="G654" s="2"/>
      <c r="H654" s="2"/>
      <c r="I654" s="2"/>
      <c r="J654" s="2"/>
    </row>
    <row r="655" spans="2:10" x14ac:dyDescent="0.2">
      <c r="B655" s="2"/>
      <c r="C655" s="2"/>
      <c r="D655" s="2"/>
      <c r="E655" s="2"/>
      <c r="F655" s="2"/>
      <c r="G655" s="2"/>
      <c r="H655" s="2"/>
      <c r="I655" s="2"/>
      <c r="J655" s="2"/>
    </row>
    <row r="656" spans="2:10" x14ac:dyDescent="0.2">
      <c r="B656" s="2"/>
      <c r="C656" s="2"/>
      <c r="D656" s="2"/>
      <c r="E656" s="2"/>
      <c r="F656" s="2"/>
      <c r="G656" s="2"/>
      <c r="H656" s="2"/>
      <c r="I656" s="2"/>
      <c r="J656" s="2"/>
    </row>
    <row r="657" spans="2:10" x14ac:dyDescent="0.2">
      <c r="B657" s="2"/>
      <c r="C657" s="2"/>
      <c r="D657" s="2"/>
      <c r="E657" s="2"/>
      <c r="F657" s="2"/>
      <c r="G657" s="2"/>
      <c r="H657" s="2"/>
      <c r="I657" s="2"/>
      <c r="J657" s="2"/>
    </row>
    <row r="658" spans="2:10" x14ac:dyDescent="0.2">
      <c r="B658" s="2"/>
      <c r="C658" s="2"/>
      <c r="D658" s="2"/>
      <c r="E658" s="2"/>
      <c r="F658" s="2"/>
      <c r="G658" s="2"/>
      <c r="H658" s="2"/>
      <c r="I658" s="2"/>
      <c r="J658" s="2"/>
    </row>
    <row r="659" spans="2:10" x14ac:dyDescent="0.2">
      <c r="B659" s="2"/>
      <c r="C659" s="2"/>
      <c r="D659" s="2"/>
      <c r="E659" s="2"/>
      <c r="F659" s="2"/>
      <c r="G659" s="2"/>
      <c r="H659" s="2"/>
      <c r="I659" s="2"/>
      <c r="J659" s="2"/>
    </row>
    <row r="660" spans="2:10" x14ac:dyDescent="0.2">
      <c r="B660" s="2"/>
      <c r="C660" s="2"/>
      <c r="D660" s="2"/>
      <c r="E660" s="2"/>
      <c r="F660" s="2"/>
      <c r="G660" s="2"/>
      <c r="H660" s="2"/>
      <c r="I660" s="2"/>
      <c r="J660" s="2"/>
    </row>
    <row r="661" spans="2:10" x14ac:dyDescent="0.2">
      <c r="B661" s="2"/>
      <c r="C661" s="2"/>
      <c r="D661" s="2"/>
      <c r="E661" s="2"/>
      <c r="F661" s="2"/>
      <c r="G661" s="2"/>
      <c r="H661" s="2"/>
      <c r="I661" s="2"/>
      <c r="J661" s="2"/>
    </row>
    <row r="662" spans="2:10" x14ac:dyDescent="0.2">
      <c r="B662" s="2"/>
      <c r="C662" s="2"/>
      <c r="D662" s="2"/>
      <c r="E662" s="2"/>
      <c r="F662" s="2"/>
      <c r="G662" s="2"/>
      <c r="H662" s="2"/>
      <c r="I662" s="2"/>
      <c r="J662" s="2"/>
    </row>
    <row r="663" spans="2:10" x14ac:dyDescent="0.2">
      <c r="B663" s="2"/>
      <c r="C663" s="2"/>
      <c r="D663" s="2"/>
      <c r="E663" s="2"/>
      <c r="F663" s="2"/>
      <c r="G663" s="2"/>
      <c r="H663" s="2"/>
      <c r="I663" s="2"/>
      <c r="J663" s="2"/>
    </row>
    <row r="664" spans="2:10" x14ac:dyDescent="0.2">
      <c r="B664" s="2"/>
      <c r="C664" s="2"/>
      <c r="D664" s="2"/>
      <c r="E664" s="2"/>
      <c r="F664" s="2"/>
      <c r="G664" s="2"/>
      <c r="H664" s="2"/>
      <c r="I664" s="2"/>
      <c r="J664" s="2"/>
    </row>
    <row r="665" spans="2:10" x14ac:dyDescent="0.2">
      <c r="B665" s="2"/>
      <c r="C665" s="2"/>
      <c r="D665" s="2"/>
      <c r="E665" s="2"/>
      <c r="F665" s="2"/>
      <c r="G665" s="2"/>
      <c r="H665" s="2"/>
      <c r="I665" s="2"/>
      <c r="J665" s="2"/>
    </row>
    <row r="666" spans="2:10" x14ac:dyDescent="0.2">
      <c r="B666" s="2"/>
      <c r="C666" s="2"/>
      <c r="D666" s="2"/>
      <c r="E666" s="2"/>
      <c r="F666" s="2"/>
      <c r="G666" s="2"/>
      <c r="H666" s="2"/>
      <c r="I666" s="2"/>
      <c r="J666" s="2"/>
    </row>
    <row r="667" spans="2:10" x14ac:dyDescent="0.2">
      <c r="B667" s="2"/>
      <c r="C667" s="2"/>
      <c r="D667" s="2"/>
      <c r="E667" s="2"/>
      <c r="F667" s="2"/>
      <c r="G667" s="2"/>
      <c r="H667" s="2"/>
      <c r="I667" s="2"/>
      <c r="J667" s="2"/>
    </row>
    <row r="668" spans="2:10" x14ac:dyDescent="0.2">
      <c r="B668" s="2"/>
      <c r="C668" s="2"/>
      <c r="D668" s="2"/>
      <c r="E668" s="2"/>
      <c r="F668" s="2"/>
      <c r="G668" s="2"/>
      <c r="H668" s="2"/>
      <c r="I668" s="2"/>
      <c r="J668" s="2"/>
    </row>
    <row r="669" spans="2:10" x14ac:dyDescent="0.2">
      <c r="B669" s="2"/>
      <c r="C669" s="2"/>
      <c r="D669" s="2"/>
      <c r="E669" s="2"/>
      <c r="F669" s="2"/>
      <c r="G669" s="2"/>
      <c r="H669" s="2"/>
      <c r="I669" s="2"/>
      <c r="J669" s="2"/>
    </row>
    <row r="670" spans="2:10" x14ac:dyDescent="0.2">
      <c r="B670" s="2"/>
      <c r="C670" s="2"/>
      <c r="D670" s="2"/>
      <c r="E670" s="2"/>
      <c r="F670" s="2"/>
      <c r="G670" s="2"/>
      <c r="H670" s="2"/>
      <c r="I670" s="2"/>
      <c r="J670" s="2"/>
    </row>
    <row r="671" spans="2:10" x14ac:dyDescent="0.2">
      <c r="B671" s="2"/>
      <c r="C671" s="2"/>
      <c r="D671" s="2"/>
      <c r="E671" s="2"/>
      <c r="F671" s="2"/>
      <c r="G671" s="2"/>
      <c r="H671" s="2"/>
      <c r="I671" s="2"/>
      <c r="J671" s="2"/>
    </row>
    <row r="672" spans="2:10" x14ac:dyDescent="0.2">
      <c r="B672" s="2"/>
      <c r="C672" s="2"/>
      <c r="D672" s="2"/>
      <c r="E672" s="2"/>
      <c r="F672" s="2"/>
      <c r="G672" s="2"/>
      <c r="H672" s="2"/>
      <c r="I672" s="2"/>
      <c r="J672" s="2"/>
    </row>
    <row r="673" spans="2:10" x14ac:dyDescent="0.2">
      <c r="B673" s="2"/>
      <c r="C673" s="2"/>
      <c r="D673" s="2"/>
      <c r="E673" s="2"/>
      <c r="F673" s="2"/>
      <c r="G673" s="2"/>
      <c r="H673" s="2"/>
      <c r="I673" s="2"/>
      <c r="J673" s="2"/>
    </row>
    <row r="674" spans="2:10" x14ac:dyDescent="0.2">
      <c r="B674" s="2"/>
      <c r="C674" s="2"/>
      <c r="D674" s="2"/>
      <c r="E674" s="2"/>
      <c r="F674" s="2"/>
      <c r="G674" s="2"/>
      <c r="H674" s="2"/>
      <c r="I674" s="2"/>
      <c r="J674" s="2"/>
    </row>
    <row r="675" spans="2:10" x14ac:dyDescent="0.2">
      <c r="B675" s="2"/>
      <c r="C675" s="2"/>
      <c r="D675" s="2"/>
      <c r="E675" s="2"/>
      <c r="F675" s="2"/>
      <c r="G675" s="2"/>
      <c r="H675" s="2"/>
      <c r="I675" s="2"/>
      <c r="J675" s="2"/>
    </row>
    <row r="676" spans="2:10" x14ac:dyDescent="0.2">
      <c r="B676" s="2"/>
      <c r="C676" s="2"/>
      <c r="D676" s="2"/>
      <c r="E676" s="2"/>
      <c r="F676" s="2"/>
      <c r="G676" s="2"/>
      <c r="H676" s="2"/>
      <c r="I676" s="2"/>
      <c r="J676" s="2"/>
    </row>
    <row r="677" spans="2:10" x14ac:dyDescent="0.2">
      <c r="B677" s="2"/>
      <c r="C677" s="2"/>
      <c r="D677" s="2"/>
      <c r="E677" s="2"/>
      <c r="F677" s="2"/>
      <c r="G677" s="2"/>
      <c r="H677" s="2"/>
      <c r="I677" s="2"/>
      <c r="J677" s="2"/>
    </row>
    <row r="678" spans="2:10" x14ac:dyDescent="0.2">
      <c r="B678" s="2"/>
      <c r="C678" s="2"/>
      <c r="D678" s="2"/>
      <c r="E678" s="2"/>
      <c r="F678" s="2"/>
      <c r="G678" s="2"/>
      <c r="H678" s="2"/>
      <c r="I678" s="2"/>
      <c r="J678" s="2"/>
    </row>
    <row r="679" spans="2:10" x14ac:dyDescent="0.2">
      <c r="B679" s="2"/>
      <c r="C679" s="2"/>
      <c r="D679" s="2"/>
      <c r="E679" s="2"/>
      <c r="F679" s="2"/>
      <c r="G679" s="2"/>
      <c r="H679" s="2"/>
      <c r="I679" s="2"/>
      <c r="J679" s="2"/>
    </row>
    <row r="680" spans="2:10" x14ac:dyDescent="0.2">
      <c r="B680" s="2"/>
      <c r="C680" s="2"/>
      <c r="D680" s="2"/>
      <c r="E680" s="2"/>
      <c r="F680" s="2"/>
      <c r="G680" s="2"/>
      <c r="H680" s="2"/>
      <c r="I680" s="2"/>
      <c r="J680" s="2"/>
    </row>
    <row r="681" spans="2:10" x14ac:dyDescent="0.2">
      <c r="B681" s="2"/>
      <c r="C681" s="2"/>
      <c r="D681" s="2"/>
      <c r="E681" s="2"/>
      <c r="F681" s="2"/>
      <c r="G681" s="2"/>
      <c r="H681" s="2"/>
      <c r="I681" s="2"/>
      <c r="J681" s="2"/>
    </row>
    <row r="682" spans="2:10" x14ac:dyDescent="0.2">
      <c r="B682" s="2"/>
      <c r="C682" s="2"/>
      <c r="D682" s="2"/>
      <c r="E682" s="2"/>
      <c r="F682" s="2"/>
      <c r="G682" s="2"/>
      <c r="H682" s="2"/>
      <c r="I682" s="2"/>
      <c r="J682" s="2"/>
    </row>
    <row r="683" spans="2:10" x14ac:dyDescent="0.2">
      <c r="B683" s="2"/>
      <c r="C683" s="2"/>
      <c r="D683" s="2"/>
      <c r="E683" s="2"/>
      <c r="F683" s="2"/>
      <c r="G683" s="2"/>
      <c r="H683" s="2"/>
      <c r="I683" s="2"/>
      <c r="J683" s="2"/>
    </row>
    <row r="684" spans="2:10" x14ac:dyDescent="0.2">
      <c r="B684" s="2"/>
      <c r="C684" s="2"/>
      <c r="D684" s="2"/>
      <c r="E684" s="2"/>
      <c r="F684" s="2"/>
      <c r="G684" s="2"/>
      <c r="H684" s="2"/>
      <c r="I684" s="2"/>
      <c r="J684" s="2"/>
    </row>
    <row r="685" spans="2:10" x14ac:dyDescent="0.2">
      <c r="B685" s="2"/>
      <c r="C685" s="2"/>
      <c r="D685" s="2"/>
      <c r="E685" s="2"/>
      <c r="F685" s="2"/>
      <c r="G685" s="2"/>
      <c r="H685" s="2"/>
      <c r="I685" s="2"/>
      <c r="J685" s="2"/>
    </row>
    <row r="686" spans="2:10" x14ac:dyDescent="0.2">
      <c r="B686" s="2"/>
      <c r="C686" s="2"/>
      <c r="D686" s="2"/>
      <c r="E686" s="2"/>
      <c r="F686" s="2"/>
      <c r="G686" s="2"/>
      <c r="H686" s="2"/>
      <c r="I686" s="2"/>
      <c r="J686" s="2"/>
    </row>
    <row r="687" spans="2:10" x14ac:dyDescent="0.2">
      <c r="B687" s="2"/>
      <c r="C687" s="2"/>
      <c r="D687" s="2"/>
      <c r="E687" s="2"/>
      <c r="F687" s="2"/>
      <c r="G687" s="2"/>
      <c r="H687" s="2"/>
      <c r="I687" s="2"/>
      <c r="J687" s="2"/>
    </row>
    <row r="688" spans="2:10" x14ac:dyDescent="0.2">
      <c r="B688" s="2"/>
      <c r="C688" s="2"/>
      <c r="D688" s="2"/>
      <c r="E688" s="2"/>
      <c r="F688" s="2"/>
      <c r="G688" s="2"/>
      <c r="H688" s="2"/>
      <c r="I688" s="2"/>
      <c r="J688" s="2"/>
    </row>
    <row r="689" spans="2:10" x14ac:dyDescent="0.2">
      <c r="B689" s="2"/>
      <c r="C689" s="2"/>
      <c r="D689" s="2"/>
      <c r="E689" s="2"/>
      <c r="F689" s="2"/>
      <c r="G689" s="2"/>
      <c r="H689" s="2"/>
      <c r="I689" s="2"/>
      <c r="J689" s="2"/>
    </row>
    <row r="690" spans="2:10" x14ac:dyDescent="0.2">
      <c r="B690" s="2"/>
      <c r="C690" s="2"/>
      <c r="D690" s="2"/>
      <c r="E690" s="2"/>
      <c r="F690" s="2"/>
      <c r="G690" s="2"/>
      <c r="H690" s="2"/>
      <c r="I690" s="2"/>
      <c r="J690" s="2"/>
    </row>
    <row r="691" spans="2:10" x14ac:dyDescent="0.2">
      <c r="B691" s="2"/>
      <c r="C691" s="2"/>
      <c r="D691" s="2"/>
      <c r="E691" s="2"/>
      <c r="F691" s="2"/>
      <c r="G691" s="2"/>
      <c r="H691" s="2"/>
      <c r="I691" s="2"/>
      <c r="J691" s="2"/>
    </row>
    <row r="692" spans="2:10" x14ac:dyDescent="0.2">
      <c r="B692" s="2"/>
      <c r="C692" s="2"/>
      <c r="D692" s="2"/>
      <c r="E692" s="2"/>
      <c r="F692" s="2"/>
      <c r="G692" s="2"/>
      <c r="H692" s="2"/>
      <c r="I692" s="2"/>
      <c r="J692" s="2"/>
    </row>
    <row r="693" spans="2:10" x14ac:dyDescent="0.2">
      <c r="B693" s="2"/>
      <c r="C693" s="2"/>
      <c r="D693" s="2"/>
      <c r="E693" s="2"/>
      <c r="F693" s="2"/>
      <c r="G693" s="2"/>
      <c r="H693" s="2"/>
      <c r="I693" s="2"/>
      <c r="J693" s="2"/>
    </row>
    <row r="694" spans="2:10" x14ac:dyDescent="0.2">
      <c r="B694" s="2"/>
      <c r="C694" s="2"/>
      <c r="D694" s="2"/>
      <c r="E694" s="2"/>
      <c r="F694" s="2"/>
      <c r="G694" s="2"/>
      <c r="H694" s="2"/>
      <c r="I694" s="2"/>
      <c r="J694" s="2"/>
    </row>
    <row r="695" spans="2:10" x14ac:dyDescent="0.2">
      <c r="B695" s="2"/>
      <c r="C695" s="2"/>
      <c r="D695" s="2"/>
      <c r="E695" s="2"/>
      <c r="F695" s="2"/>
      <c r="G695" s="2"/>
      <c r="H695" s="2"/>
      <c r="I695" s="2"/>
      <c r="J695" s="2"/>
    </row>
    <row r="696" spans="2:10" x14ac:dyDescent="0.2">
      <c r="B696" s="2"/>
      <c r="C696" s="2"/>
      <c r="D696" s="2"/>
      <c r="E696" s="2"/>
      <c r="F696" s="2"/>
      <c r="G696" s="2"/>
      <c r="H696" s="2"/>
      <c r="I696" s="2"/>
      <c r="J696" s="2"/>
    </row>
    <row r="697" spans="2:10" x14ac:dyDescent="0.2">
      <c r="B697" s="2"/>
      <c r="C697" s="2"/>
      <c r="D697" s="2"/>
      <c r="E697" s="2"/>
      <c r="F697" s="2"/>
      <c r="G697" s="2"/>
      <c r="H697" s="2"/>
      <c r="I697" s="2"/>
      <c r="J697" s="2"/>
    </row>
    <row r="698" spans="2:10" x14ac:dyDescent="0.2">
      <c r="B698" s="2"/>
      <c r="C698" s="2"/>
      <c r="D698" s="2"/>
      <c r="E698" s="2"/>
      <c r="F698" s="2"/>
      <c r="G698" s="2"/>
      <c r="H698" s="2"/>
      <c r="I698" s="2"/>
      <c r="J698" s="2"/>
    </row>
    <row r="699" spans="2:10" x14ac:dyDescent="0.2">
      <c r="B699" s="2"/>
      <c r="C699" s="2"/>
      <c r="D699" s="2"/>
      <c r="E699" s="2"/>
      <c r="F699" s="2"/>
      <c r="G699" s="2"/>
      <c r="H699" s="2"/>
      <c r="I699" s="2"/>
      <c r="J699" s="2"/>
    </row>
    <row r="700" spans="2:10" x14ac:dyDescent="0.2">
      <c r="B700" s="2"/>
      <c r="C700" s="2"/>
      <c r="D700" s="2"/>
      <c r="E700" s="2"/>
      <c r="F700" s="2"/>
      <c r="G700" s="2"/>
      <c r="H700" s="2"/>
      <c r="I700" s="2"/>
      <c r="J700" s="2"/>
    </row>
    <row r="701" spans="2:10" x14ac:dyDescent="0.2">
      <c r="B701" s="2"/>
      <c r="C701" s="2"/>
      <c r="D701" s="2"/>
      <c r="E701" s="2"/>
      <c r="F701" s="2"/>
      <c r="G701" s="2"/>
      <c r="H701" s="2"/>
      <c r="I701" s="2"/>
      <c r="J701" s="2"/>
    </row>
    <row r="702" spans="2:10" x14ac:dyDescent="0.2">
      <c r="B702" s="2"/>
      <c r="C702" s="2"/>
      <c r="D702" s="2"/>
      <c r="E702" s="2"/>
      <c r="F702" s="2"/>
      <c r="G702" s="2"/>
      <c r="H702" s="2"/>
      <c r="I702" s="2"/>
      <c r="J702" s="2"/>
    </row>
    <row r="703" spans="2:10" x14ac:dyDescent="0.2">
      <c r="B703" s="2"/>
      <c r="C703" s="2"/>
      <c r="D703" s="2"/>
      <c r="E703" s="2"/>
      <c r="F703" s="2"/>
      <c r="G703" s="2"/>
      <c r="H703" s="2"/>
      <c r="I703" s="2"/>
      <c r="J703" s="2"/>
    </row>
    <row r="704" spans="2:10" x14ac:dyDescent="0.2">
      <c r="B704" s="2"/>
      <c r="C704" s="2"/>
      <c r="D704" s="2"/>
      <c r="E704" s="2"/>
      <c r="F704" s="2"/>
      <c r="G704" s="2"/>
      <c r="H704" s="2"/>
      <c r="I704" s="2"/>
      <c r="J704" s="2"/>
    </row>
    <row r="705" spans="2:10" x14ac:dyDescent="0.2">
      <c r="B705" s="2"/>
      <c r="C705" s="2"/>
      <c r="D705" s="2"/>
      <c r="E705" s="2"/>
      <c r="F705" s="2"/>
      <c r="G705" s="2"/>
      <c r="H705" s="2"/>
      <c r="I705" s="2"/>
      <c r="J705" s="2"/>
    </row>
    <row r="706" spans="2:10" x14ac:dyDescent="0.2">
      <c r="B706" s="2"/>
      <c r="C706" s="2"/>
      <c r="D706" s="2"/>
      <c r="E706" s="2"/>
      <c r="F706" s="2"/>
      <c r="G706" s="2"/>
      <c r="H706" s="2"/>
      <c r="I706" s="2"/>
      <c r="J706" s="2"/>
    </row>
    <row r="707" spans="2:10" x14ac:dyDescent="0.2">
      <c r="B707" s="2"/>
      <c r="C707" s="2"/>
      <c r="D707" s="2"/>
      <c r="E707" s="2"/>
      <c r="F707" s="2"/>
      <c r="G707" s="2"/>
      <c r="H707" s="2"/>
      <c r="I707" s="2"/>
      <c r="J707" s="2"/>
    </row>
    <row r="708" spans="2:10" x14ac:dyDescent="0.2">
      <c r="B708" s="2"/>
      <c r="C708" s="2"/>
      <c r="D708" s="2"/>
      <c r="E708" s="2"/>
      <c r="F708" s="2"/>
      <c r="G708" s="2"/>
      <c r="H708" s="2"/>
      <c r="I708" s="2"/>
      <c r="J708" s="2"/>
    </row>
    <row r="709" spans="2:10" x14ac:dyDescent="0.2">
      <c r="B709" s="2"/>
      <c r="C709" s="2"/>
      <c r="D709" s="2"/>
      <c r="E709" s="2"/>
      <c r="F709" s="2"/>
      <c r="G709" s="2"/>
      <c r="H709" s="2"/>
      <c r="I709" s="2"/>
      <c r="J709" s="2"/>
    </row>
    <row r="710" spans="2:10" x14ac:dyDescent="0.2">
      <c r="B710" s="2"/>
      <c r="C710" s="2"/>
      <c r="D710" s="2"/>
      <c r="E710" s="2"/>
      <c r="F710" s="2"/>
      <c r="G710" s="2"/>
      <c r="H710" s="2"/>
      <c r="I710" s="2"/>
      <c r="J710" s="2"/>
    </row>
    <row r="711" spans="2:10" x14ac:dyDescent="0.2">
      <c r="B711" s="2"/>
      <c r="C711" s="2"/>
      <c r="D711" s="2"/>
      <c r="E711" s="2"/>
      <c r="F711" s="2"/>
      <c r="G711" s="2"/>
      <c r="H711" s="2"/>
      <c r="I711" s="2"/>
      <c r="J711" s="2"/>
    </row>
    <row r="712" spans="2:10" x14ac:dyDescent="0.2">
      <c r="B712" s="2"/>
      <c r="C712" s="2"/>
      <c r="D712" s="2"/>
      <c r="E712" s="2"/>
      <c r="F712" s="2"/>
      <c r="G712" s="2"/>
      <c r="H712" s="2"/>
      <c r="I712" s="2"/>
      <c r="J712" s="2"/>
    </row>
    <row r="713" spans="2:10" x14ac:dyDescent="0.2">
      <c r="B713" s="2"/>
      <c r="C713" s="2"/>
      <c r="D713" s="2"/>
      <c r="E713" s="2"/>
      <c r="F713" s="2"/>
      <c r="G713" s="2"/>
      <c r="H713" s="2"/>
      <c r="I713" s="2"/>
      <c r="J713" s="2"/>
    </row>
    <row r="714" spans="2:10" x14ac:dyDescent="0.2">
      <c r="B714" s="2"/>
      <c r="C714" s="2"/>
      <c r="D714" s="2"/>
      <c r="E714" s="2"/>
      <c r="F714" s="2"/>
      <c r="G714" s="2"/>
      <c r="H714" s="2"/>
      <c r="I714" s="2"/>
      <c r="J714" s="2"/>
    </row>
    <row r="715" spans="2:10" x14ac:dyDescent="0.2">
      <c r="B715" s="2"/>
      <c r="C715" s="2"/>
      <c r="D715" s="2"/>
      <c r="E715" s="2"/>
      <c r="F715" s="2"/>
      <c r="G715" s="2"/>
      <c r="H715" s="2"/>
      <c r="I715" s="2"/>
      <c r="J715" s="2"/>
    </row>
    <row r="716" spans="2:10" x14ac:dyDescent="0.2">
      <c r="B716" s="2"/>
      <c r="C716" s="2"/>
      <c r="D716" s="2"/>
      <c r="E716" s="2"/>
      <c r="F716" s="2"/>
      <c r="G716" s="2"/>
      <c r="H716" s="2"/>
      <c r="I716" s="2"/>
      <c r="J716" s="2"/>
    </row>
    <row r="717" spans="2:10" x14ac:dyDescent="0.2">
      <c r="B717" s="2"/>
      <c r="C717" s="2"/>
      <c r="D717" s="2"/>
      <c r="E717" s="2"/>
      <c r="F717" s="2"/>
      <c r="G717" s="2"/>
      <c r="H717" s="2"/>
      <c r="I717" s="2"/>
      <c r="J717" s="2"/>
    </row>
    <row r="718" spans="2:10" x14ac:dyDescent="0.2">
      <c r="B718" s="2"/>
      <c r="C718" s="2"/>
      <c r="D718" s="2"/>
      <c r="E718" s="2"/>
      <c r="F718" s="2"/>
      <c r="G718" s="2"/>
      <c r="H718" s="2"/>
      <c r="I718" s="2"/>
      <c r="J718" s="2"/>
    </row>
    <row r="719" spans="2:10" x14ac:dyDescent="0.2">
      <c r="B719" s="2"/>
      <c r="C719" s="2"/>
      <c r="D719" s="2"/>
      <c r="E719" s="2"/>
      <c r="F719" s="2"/>
      <c r="G719" s="2"/>
      <c r="H719" s="2"/>
      <c r="I719" s="2"/>
      <c r="J719" s="2"/>
    </row>
    <row r="720" spans="2:10" x14ac:dyDescent="0.2">
      <c r="B720" s="2"/>
      <c r="C720" s="2"/>
      <c r="D720" s="2"/>
      <c r="E720" s="2"/>
      <c r="F720" s="2"/>
      <c r="G720" s="2"/>
      <c r="H720" s="2"/>
      <c r="I720" s="2"/>
      <c r="J720" s="2"/>
    </row>
    <row r="721" spans="2:10" x14ac:dyDescent="0.2">
      <c r="B721" s="2"/>
      <c r="C721" s="2"/>
      <c r="D721" s="2"/>
      <c r="E721" s="2"/>
      <c r="F721" s="2"/>
      <c r="G721" s="2"/>
      <c r="H721" s="2"/>
      <c r="I721" s="2"/>
      <c r="J721" s="2"/>
    </row>
    <row r="722" spans="2:10" x14ac:dyDescent="0.2">
      <c r="B722" s="2"/>
      <c r="C722" s="2"/>
      <c r="D722" s="2"/>
      <c r="E722" s="2"/>
      <c r="F722" s="2"/>
      <c r="G722" s="2"/>
      <c r="H722" s="2"/>
      <c r="I722" s="2"/>
      <c r="J722" s="2"/>
    </row>
    <row r="723" spans="2:10" x14ac:dyDescent="0.2">
      <c r="B723" s="2"/>
      <c r="C723" s="2"/>
      <c r="D723" s="2"/>
      <c r="E723" s="2"/>
      <c r="F723" s="2"/>
      <c r="G723" s="2"/>
      <c r="H723" s="2"/>
      <c r="I723" s="2"/>
      <c r="J723" s="2"/>
    </row>
    <row r="724" spans="2:10" x14ac:dyDescent="0.2">
      <c r="B724" s="2"/>
      <c r="C724" s="2"/>
      <c r="D724" s="2"/>
      <c r="E724" s="2"/>
      <c r="F724" s="2"/>
      <c r="G724" s="2"/>
      <c r="H724" s="2"/>
      <c r="I724" s="2"/>
      <c r="J724" s="2"/>
    </row>
    <row r="725" spans="2:10" x14ac:dyDescent="0.2">
      <c r="B725" s="2"/>
      <c r="C725" s="2"/>
      <c r="D725" s="2"/>
      <c r="E725" s="2"/>
      <c r="F725" s="2"/>
      <c r="G725" s="2"/>
      <c r="H725" s="2"/>
      <c r="I725" s="2"/>
      <c r="J725" s="2"/>
    </row>
    <row r="726" spans="2:10" x14ac:dyDescent="0.2">
      <c r="B726" s="2"/>
      <c r="C726" s="2"/>
      <c r="D726" s="2"/>
      <c r="E726" s="2"/>
      <c r="F726" s="2"/>
      <c r="G726" s="2"/>
      <c r="H726" s="2"/>
      <c r="I726" s="2"/>
      <c r="J726" s="2"/>
    </row>
    <row r="727" spans="2:10" x14ac:dyDescent="0.2">
      <c r="B727" s="2"/>
      <c r="C727" s="2"/>
      <c r="D727" s="2"/>
      <c r="E727" s="2"/>
      <c r="F727" s="2"/>
      <c r="G727" s="2"/>
      <c r="H727" s="2"/>
      <c r="I727" s="2"/>
      <c r="J727" s="2"/>
    </row>
    <row r="728" spans="2:10" x14ac:dyDescent="0.2">
      <c r="B728" s="2"/>
      <c r="C728" s="2"/>
      <c r="D728" s="2"/>
      <c r="E728" s="2"/>
      <c r="F728" s="2"/>
      <c r="G728" s="2"/>
      <c r="H728" s="2"/>
      <c r="I728" s="2"/>
      <c r="J728" s="2"/>
    </row>
    <row r="729" spans="2:10" x14ac:dyDescent="0.2">
      <c r="B729" s="2"/>
      <c r="C729" s="2"/>
      <c r="D729" s="2"/>
      <c r="E729" s="2"/>
      <c r="F729" s="2"/>
      <c r="G729" s="2"/>
      <c r="H729" s="2"/>
      <c r="I729" s="2"/>
      <c r="J729" s="2"/>
    </row>
    <row r="730" spans="2:10" x14ac:dyDescent="0.2">
      <c r="B730" s="2"/>
      <c r="C730" s="2"/>
      <c r="D730" s="2"/>
      <c r="E730" s="2"/>
      <c r="F730" s="2"/>
      <c r="G730" s="2"/>
      <c r="H730" s="2"/>
      <c r="I730" s="2"/>
      <c r="J730" s="2"/>
    </row>
    <row r="731" spans="2:10" x14ac:dyDescent="0.2">
      <c r="B731" s="2"/>
      <c r="C731" s="2"/>
      <c r="D731" s="2"/>
      <c r="E731" s="2"/>
      <c r="F731" s="2"/>
      <c r="G731" s="2"/>
      <c r="H731" s="2"/>
      <c r="I731" s="2"/>
      <c r="J731" s="2"/>
    </row>
    <row r="732" spans="2:10" x14ac:dyDescent="0.2">
      <c r="B732" s="2"/>
      <c r="C732" s="2"/>
      <c r="D732" s="2"/>
      <c r="E732" s="2"/>
      <c r="F732" s="2"/>
      <c r="G732" s="2"/>
      <c r="H732" s="2"/>
      <c r="I732" s="2"/>
      <c r="J732" s="2"/>
    </row>
    <row r="733" spans="2:10" x14ac:dyDescent="0.2">
      <c r="B733" s="2"/>
      <c r="C733" s="2"/>
      <c r="D733" s="2"/>
      <c r="E733" s="2"/>
      <c r="F733" s="2"/>
      <c r="G733" s="2"/>
      <c r="H733" s="2"/>
      <c r="I733" s="2"/>
      <c r="J733" s="2"/>
    </row>
    <row r="734" spans="2:10" x14ac:dyDescent="0.2">
      <c r="B734" s="2"/>
      <c r="C734" s="2"/>
      <c r="D734" s="2"/>
      <c r="E734" s="2"/>
      <c r="F734" s="2"/>
      <c r="G734" s="2"/>
      <c r="H734" s="2"/>
      <c r="I734" s="2"/>
      <c r="J734" s="2"/>
    </row>
    <row r="735" spans="2:10" x14ac:dyDescent="0.2">
      <c r="B735" s="2"/>
      <c r="C735" s="2"/>
      <c r="D735" s="2"/>
      <c r="E735" s="2"/>
      <c r="F735" s="2"/>
      <c r="G735" s="2"/>
      <c r="H735" s="2"/>
      <c r="I735" s="2"/>
      <c r="J735" s="2"/>
    </row>
    <row r="736" spans="2:10" x14ac:dyDescent="0.2">
      <c r="B736" s="2"/>
      <c r="C736" s="2"/>
      <c r="D736" s="2"/>
      <c r="E736" s="2"/>
      <c r="F736" s="2"/>
      <c r="G736" s="2"/>
      <c r="H736" s="2"/>
      <c r="I736" s="2"/>
      <c r="J736" s="2"/>
    </row>
    <row r="737" spans="2:10" x14ac:dyDescent="0.2">
      <c r="B737" s="2"/>
      <c r="C737" s="2"/>
      <c r="D737" s="2"/>
      <c r="E737" s="2"/>
      <c r="F737" s="2"/>
      <c r="G737" s="2"/>
      <c r="H737" s="2"/>
      <c r="I737" s="2"/>
      <c r="J737" s="2"/>
    </row>
    <row r="738" spans="2:10" x14ac:dyDescent="0.2">
      <c r="B738" s="2"/>
      <c r="C738" s="2"/>
      <c r="D738" s="2"/>
      <c r="E738" s="2"/>
      <c r="F738" s="2"/>
      <c r="G738" s="2"/>
      <c r="H738" s="2"/>
      <c r="I738" s="2"/>
      <c r="J738" s="2"/>
    </row>
    <row r="739" spans="2:10" x14ac:dyDescent="0.2">
      <c r="B739" s="2"/>
      <c r="C739" s="2"/>
      <c r="D739" s="2"/>
      <c r="E739" s="2"/>
      <c r="F739" s="2"/>
      <c r="G739" s="2"/>
      <c r="H739" s="2"/>
      <c r="I739" s="2"/>
      <c r="J739" s="2"/>
    </row>
    <row r="740" spans="2:10" x14ac:dyDescent="0.2">
      <c r="B740" s="2"/>
      <c r="C740" s="2"/>
      <c r="D740" s="2"/>
      <c r="E740" s="2"/>
      <c r="F740" s="2"/>
      <c r="G740" s="2"/>
      <c r="H740" s="2"/>
      <c r="I740" s="2"/>
      <c r="J740" s="2"/>
    </row>
    <row r="741" spans="2:10" x14ac:dyDescent="0.2">
      <c r="B741" s="2"/>
      <c r="C741" s="2"/>
      <c r="D741" s="2"/>
      <c r="E741" s="2"/>
      <c r="F741" s="2"/>
      <c r="G741" s="2"/>
      <c r="H741" s="2"/>
      <c r="I741" s="2"/>
      <c r="J741" s="2"/>
    </row>
    <row r="742" spans="2:10" x14ac:dyDescent="0.2">
      <c r="B742" s="2"/>
      <c r="C742" s="2"/>
      <c r="D742" s="2"/>
      <c r="E742" s="2"/>
      <c r="F742" s="2"/>
      <c r="G742" s="2"/>
      <c r="H742" s="2"/>
      <c r="I742" s="2"/>
      <c r="J742" s="2"/>
    </row>
    <row r="743" spans="2:10" x14ac:dyDescent="0.2">
      <c r="B743" s="2"/>
      <c r="C743" s="2"/>
      <c r="D743" s="2"/>
      <c r="E743" s="2"/>
      <c r="F743" s="2"/>
      <c r="G743" s="2"/>
      <c r="H743" s="2"/>
      <c r="I743" s="2"/>
      <c r="J743" s="2"/>
    </row>
    <row r="744" spans="2:10" x14ac:dyDescent="0.2">
      <c r="B744" s="2"/>
      <c r="C744" s="2"/>
      <c r="D744" s="2"/>
      <c r="E744" s="2"/>
      <c r="F744" s="2"/>
      <c r="G744" s="2"/>
      <c r="H744" s="2"/>
      <c r="I744" s="2"/>
      <c r="J744" s="2"/>
    </row>
    <row r="745" spans="2:10" x14ac:dyDescent="0.2">
      <c r="B745" s="2"/>
      <c r="C745" s="2"/>
      <c r="D745" s="2"/>
      <c r="E745" s="2"/>
      <c r="F745" s="2"/>
      <c r="G745" s="2"/>
      <c r="H745" s="2"/>
      <c r="I745" s="2"/>
      <c r="J745" s="2"/>
    </row>
    <row r="746" spans="2:10" x14ac:dyDescent="0.2">
      <c r="B746" s="2"/>
      <c r="C746" s="2"/>
      <c r="D746" s="2"/>
      <c r="E746" s="2"/>
      <c r="F746" s="2"/>
      <c r="G746" s="2"/>
      <c r="H746" s="2"/>
      <c r="I746" s="2"/>
      <c r="J746" s="2"/>
    </row>
    <row r="747" spans="2:10" x14ac:dyDescent="0.2">
      <c r="B747" s="2"/>
      <c r="C747" s="2"/>
      <c r="D747" s="2"/>
      <c r="E747" s="2"/>
      <c r="F747" s="2"/>
      <c r="G747" s="2"/>
      <c r="H747" s="2"/>
      <c r="I747" s="2"/>
      <c r="J747" s="2"/>
    </row>
    <row r="748" spans="2:10" x14ac:dyDescent="0.2">
      <c r="B748" s="2"/>
      <c r="C748" s="2"/>
      <c r="D748" s="2"/>
      <c r="E748" s="2"/>
      <c r="F748" s="2"/>
      <c r="G748" s="2"/>
      <c r="H748" s="2"/>
      <c r="I748" s="2"/>
      <c r="J748" s="2"/>
    </row>
    <row r="749" spans="2:10" x14ac:dyDescent="0.2">
      <c r="B749" s="2"/>
      <c r="C749" s="2"/>
      <c r="D749" s="2"/>
      <c r="E749" s="2"/>
      <c r="F749" s="2"/>
      <c r="G749" s="2"/>
      <c r="H749" s="2"/>
      <c r="I749" s="2"/>
      <c r="J749" s="2"/>
    </row>
    <row r="750" spans="2:10" x14ac:dyDescent="0.2">
      <c r="B750" s="2"/>
      <c r="C750" s="2"/>
      <c r="D750" s="2"/>
      <c r="E750" s="2"/>
      <c r="F750" s="2"/>
      <c r="G750" s="2"/>
      <c r="H750" s="2"/>
      <c r="I750" s="2"/>
      <c r="J750" s="2"/>
    </row>
    <row r="751" spans="2:10" x14ac:dyDescent="0.2">
      <c r="B751" s="2"/>
      <c r="C751" s="2"/>
      <c r="D751" s="2"/>
      <c r="E751" s="2"/>
      <c r="F751" s="2"/>
      <c r="G751" s="2"/>
      <c r="H751" s="2"/>
      <c r="I751" s="2"/>
      <c r="J751" s="2"/>
    </row>
    <row r="752" spans="2:10" x14ac:dyDescent="0.2">
      <c r="B752" s="2"/>
      <c r="C752" s="2"/>
      <c r="D752" s="2"/>
      <c r="E752" s="2"/>
      <c r="F752" s="2"/>
      <c r="G752" s="2"/>
      <c r="H752" s="2"/>
      <c r="I752" s="2"/>
      <c r="J752" s="2"/>
    </row>
    <row r="753" spans="2:10" x14ac:dyDescent="0.2">
      <c r="B753" s="2"/>
      <c r="C753" s="2"/>
      <c r="D753" s="2"/>
      <c r="E753" s="2"/>
      <c r="F753" s="2"/>
      <c r="G753" s="2"/>
      <c r="H753" s="2"/>
      <c r="I753" s="2"/>
      <c r="J753" s="2"/>
    </row>
    <row r="754" spans="2:10" x14ac:dyDescent="0.2">
      <c r="B754" s="2"/>
      <c r="C754" s="2"/>
      <c r="D754" s="2"/>
      <c r="E754" s="2"/>
      <c r="F754" s="2"/>
      <c r="G754" s="2"/>
      <c r="H754" s="2"/>
      <c r="I754" s="2"/>
      <c r="J754" s="2"/>
    </row>
    <row r="755" spans="2:10" x14ac:dyDescent="0.2">
      <c r="B755" s="2"/>
      <c r="C755" s="2"/>
      <c r="D755" s="2"/>
      <c r="E755" s="2"/>
      <c r="F755" s="2"/>
      <c r="G755" s="2"/>
      <c r="H755" s="2"/>
      <c r="I755" s="2"/>
      <c r="J755" s="2"/>
    </row>
    <row r="756" spans="2:10" x14ac:dyDescent="0.2">
      <c r="B756" s="2"/>
      <c r="C756" s="2"/>
      <c r="D756" s="2"/>
      <c r="E756" s="2"/>
      <c r="F756" s="2"/>
      <c r="G756" s="2"/>
      <c r="H756" s="2"/>
      <c r="I756" s="2"/>
      <c r="J756" s="2"/>
    </row>
    <row r="757" spans="2:10" x14ac:dyDescent="0.2">
      <c r="B757" s="2"/>
      <c r="C757" s="2"/>
      <c r="D757" s="2"/>
      <c r="E757" s="2"/>
      <c r="F757" s="2"/>
      <c r="G757" s="2"/>
      <c r="H757" s="2"/>
      <c r="I757" s="2"/>
      <c r="J757" s="2"/>
    </row>
    <row r="758" spans="2:10" x14ac:dyDescent="0.2">
      <c r="B758" s="2"/>
      <c r="C758" s="2"/>
      <c r="D758" s="2"/>
      <c r="E758" s="2"/>
      <c r="F758" s="2"/>
      <c r="G758" s="2"/>
      <c r="H758" s="2"/>
      <c r="I758" s="2"/>
      <c r="J758" s="2"/>
    </row>
    <row r="759" spans="2:10" x14ac:dyDescent="0.2">
      <c r="B759" s="2"/>
      <c r="C759" s="2"/>
      <c r="D759" s="2"/>
      <c r="E759" s="2"/>
      <c r="F759" s="2"/>
      <c r="G759" s="2"/>
      <c r="H759" s="2"/>
      <c r="I759" s="2"/>
      <c r="J759" s="2"/>
    </row>
    <row r="760" spans="2:10" x14ac:dyDescent="0.2">
      <c r="B760" s="2"/>
      <c r="C760" s="2"/>
      <c r="D760" s="2"/>
      <c r="E760" s="2"/>
      <c r="F760" s="2"/>
      <c r="G760" s="2"/>
      <c r="H760" s="2"/>
      <c r="I760" s="2"/>
      <c r="J760" s="2"/>
    </row>
    <row r="761" spans="2:10" x14ac:dyDescent="0.2">
      <c r="B761" s="2"/>
      <c r="C761" s="2"/>
      <c r="D761" s="2"/>
      <c r="E761" s="2"/>
      <c r="F761" s="2"/>
      <c r="G761" s="2"/>
      <c r="H761" s="2"/>
      <c r="I761" s="2"/>
      <c r="J761" s="2"/>
    </row>
    <row r="762" spans="2:10" x14ac:dyDescent="0.2">
      <c r="B762" s="2"/>
      <c r="C762" s="2"/>
      <c r="D762" s="2"/>
      <c r="E762" s="2"/>
      <c r="F762" s="2"/>
      <c r="G762" s="2"/>
      <c r="H762" s="2"/>
      <c r="I762" s="2"/>
      <c r="J762" s="2"/>
    </row>
    <row r="763" spans="2:10" x14ac:dyDescent="0.2">
      <c r="B763" s="2"/>
      <c r="C763" s="2"/>
      <c r="D763" s="2"/>
      <c r="E763" s="2"/>
      <c r="F763" s="2"/>
      <c r="G763" s="2"/>
      <c r="H763" s="2"/>
      <c r="I763" s="2"/>
      <c r="J763" s="2"/>
    </row>
    <row r="764" spans="2:10" x14ac:dyDescent="0.2">
      <c r="B764" s="2"/>
      <c r="C764" s="2"/>
      <c r="D764" s="2"/>
      <c r="E764" s="2"/>
      <c r="F764" s="2"/>
      <c r="G764" s="2"/>
      <c r="H764" s="2"/>
      <c r="I764" s="2"/>
      <c r="J764" s="2"/>
    </row>
    <row r="765" spans="2:10" x14ac:dyDescent="0.2">
      <c r="B765" s="2"/>
      <c r="C765" s="2"/>
      <c r="D765" s="2"/>
      <c r="E765" s="2"/>
      <c r="F765" s="2"/>
      <c r="G765" s="2"/>
      <c r="H765" s="2"/>
      <c r="I765" s="2"/>
      <c r="J765" s="2"/>
    </row>
    <row r="766" spans="2:10" x14ac:dyDescent="0.2">
      <c r="B766" s="2"/>
      <c r="C766" s="2"/>
      <c r="D766" s="2"/>
      <c r="E766" s="2"/>
      <c r="F766" s="2"/>
      <c r="G766" s="2"/>
      <c r="H766" s="2"/>
      <c r="I766" s="2"/>
      <c r="J766" s="2"/>
    </row>
    <row r="767" spans="2:10" x14ac:dyDescent="0.2">
      <c r="B767" s="2"/>
      <c r="C767" s="2"/>
      <c r="D767" s="2"/>
      <c r="E767" s="2"/>
      <c r="F767" s="2"/>
      <c r="G767" s="2"/>
      <c r="H767" s="2"/>
      <c r="I767" s="2"/>
      <c r="J767" s="2"/>
    </row>
    <row r="768" spans="2:10" x14ac:dyDescent="0.2">
      <c r="B768" s="2"/>
      <c r="C768" s="2"/>
      <c r="D768" s="2"/>
      <c r="E768" s="2"/>
      <c r="F768" s="2"/>
      <c r="G768" s="2"/>
      <c r="H768" s="2"/>
      <c r="I768" s="2"/>
      <c r="J768" s="2"/>
    </row>
    <row r="769" spans="2:10" x14ac:dyDescent="0.2">
      <c r="B769" s="2"/>
      <c r="C769" s="2"/>
      <c r="D769" s="2"/>
      <c r="E769" s="2"/>
      <c r="F769" s="2"/>
      <c r="G769" s="2"/>
      <c r="H769" s="2"/>
      <c r="I769" s="2"/>
      <c r="J769" s="2"/>
    </row>
    <row r="770" spans="2:10" x14ac:dyDescent="0.2">
      <c r="B770" s="2"/>
      <c r="C770" s="2"/>
      <c r="D770" s="2"/>
      <c r="E770" s="2"/>
      <c r="F770" s="2"/>
      <c r="G770" s="2"/>
      <c r="H770" s="2"/>
      <c r="I770" s="2"/>
      <c r="J770" s="2"/>
    </row>
    <row r="771" spans="2:10" x14ac:dyDescent="0.2">
      <c r="B771" s="2"/>
      <c r="C771" s="2"/>
      <c r="D771" s="2"/>
      <c r="E771" s="2"/>
      <c r="F771" s="2"/>
      <c r="G771" s="2"/>
      <c r="H771" s="2"/>
      <c r="I771" s="2"/>
      <c r="J771" s="2"/>
    </row>
    <row r="772" spans="2:10" x14ac:dyDescent="0.2">
      <c r="B772" s="2"/>
      <c r="C772" s="2"/>
      <c r="D772" s="2"/>
      <c r="E772" s="2"/>
      <c r="F772" s="2"/>
      <c r="G772" s="2"/>
      <c r="H772" s="2"/>
      <c r="I772" s="2"/>
      <c r="J772" s="2"/>
    </row>
    <row r="773" spans="2:10" x14ac:dyDescent="0.2">
      <c r="B773" s="2"/>
      <c r="C773" s="2"/>
      <c r="D773" s="2"/>
      <c r="E773" s="2"/>
      <c r="F773" s="2"/>
      <c r="G773" s="2"/>
      <c r="H773" s="2"/>
      <c r="I773" s="2"/>
      <c r="J773" s="2"/>
    </row>
    <row r="774" spans="2:10" x14ac:dyDescent="0.2">
      <c r="B774" s="2"/>
      <c r="C774" s="2"/>
      <c r="D774" s="2"/>
      <c r="E774" s="2"/>
      <c r="F774" s="2"/>
      <c r="G774" s="2"/>
      <c r="H774" s="2"/>
      <c r="I774" s="2"/>
      <c r="J774" s="2"/>
    </row>
    <row r="775" spans="2:10" x14ac:dyDescent="0.2">
      <c r="B775" s="2"/>
      <c r="C775" s="2"/>
      <c r="D775" s="2"/>
      <c r="E775" s="2"/>
      <c r="F775" s="2"/>
      <c r="G775" s="2"/>
      <c r="H775" s="2"/>
      <c r="I775" s="2"/>
      <c r="J775" s="2"/>
    </row>
    <row r="776" spans="2:10" x14ac:dyDescent="0.2">
      <c r="B776" s="2"/>
      <c r="C776" s="2"/>
      <c r="D776" s="2"/>
      <c r="E776" s="2"/>
      <c r="F776" s="2"/>
      <c r="G776" s="2"/>
      <c r="H776" s="2"/>
      <c r="I776" s="2"/>
      <c r="J776" s="2"/>
    </row>
    <row r="777" spans="2:10" x14ac:dyDescent="0.2">
      <c r="B777" s="2"/>
      <c r="C777" s="2"/>
      <c r="D777" s="2"/>
      <c r="E777" s="2"/>
      <c r="F777" s="2"/>
      <c r="G777" s="2"/>
      <c r="H777" s="2"/>
      <c r="I777" s="2"/>
      <c r="J777" s="2"/>
    </row>
    <row r="778" spans="2:10" x14ac:dyDescent="0.2">
      <c r="B778" s="2"/>
      <c r="C778" s="2"/>
      <c r="D778" s="2"/>
      <c r="E778" s="2"/>
      <c r="F778" s="2"/>
      <c r="G778" s="2"/>
      <c r="H778" s="2"/>
      <c r="I778" s="2"/>
      <c r="J778" s="2"/>
    </row>
    <row r="779" spans="2:10" x14ac:dyDescent="0.2">
      <c r="B779" s="2"/>
      <c r="C779" s="2"/>
      <c r="D779" s="2"/>
      <c r="E779" s="2"/>
      <c r="F779" s="2"/>
      <c r="G779" s="2"/>
      <c r="H779" s="2"/>
      <c r="I779" s="2"/>
      <c r="J779" s="2"/>
    </row>
    <row r="780" spans="2:10" x14ac:dyDescent="0.2">
      <c r="B780" s="2"/>
      <c r="C780" s="2"/>
      <c r="D780" s="2"/>
      <c r="E780" s="2"/>
      <c r="F780" s="2"/>
      <c r="G780" s="2"/>
      <c r="H780" s="2"/>
      <c r="I780" s="2"/>
      <c r="J780" s="2"/>
    </row>
    <row r="781" spans="2:10" x14ac:dyDescent="0.2">
      <c r="B781" s="2"/>
      <c r="C781" s="2"/>
      <c r="D781" s="2"/>
      <c r="E781" s="2"/>
      <c r="F781" s="2"/>
      <c r="G781" s="2"/>
      <c r="H781" s="2"/>
      <c r="I781" s="2"/>
      <c r="J781" s="2"/>
    </row>
    <row r="782" spans="2:10" x14ac:dyDescent="0.2">
      <c r="B782" s="2"/>
      <c r="C782" s="2"/>
      <c r="D782" s="2"/>
      <c r="E782" s="2"/>
      <c r="F782" s="2"/>
      <c r="G782" s="2"/>
      <c r="H782" s="2"/>
      <c r="I782" s="2"/>
      <c r="J782" s="2"/>
    </row>
    <row r="783" spans="2:10" x14ac:dyDescent="0.2">
      <c r="B783" s="2"/>
      <c r="C783" s="2"/>
      <c r="D783" s="2"/>
      <c r="E783" s="2"/>
      <c r="F783" s="2"/>
      <c r="G783" s="2"/>
      <c r="H783" s="2"/>
      <c r="I783" s="2"/>
      <c r="J783" s="2"/>
    </row>
    <row r="784" spans="2:10" x14ac:dyDescent="0.2">
      <c r="B784" s="2"/>
      <c r="C784" s="2"/>
      <c r="D784" s="2"/>
      <c r="E784" s="2"/>
      <c r="F784" s="2"/>
      <c r="G784" s="2"/>
      <c r="H784" s="2"/>
      <c r="I784" s="2"/>
      <c r="J784" s="2"/>
    </row>
    <row r="785" spans="2:10" x14ac:dyDescent="0.2">
      <c r="B785" s="2"/>
      <c r="C785" s="2"/>
      <c r="D785" s="2"/>
      <c r="E785" s="2"/>
      <c r="F785" s="2"/>
      <c r="G785" s="2"/>
      <c r="H785" s="2"/>
      <c r="I785" s="2"/>
      <c r="J785" s="2"/>
    </row>
    <row r="786" spans="2:10" x14ac:dyDescent="0.2">
      <c r="B786" s="2"/>
      <c r="C786" s="2"/>
      <c r="D786" s="2"/>
      <c r="E786" s="2"/>
      <c r="F786" s="2"/>
      <c r="G786" s="2"/>
      <c r="H786" s="2"/>
      <c r="I786" s="2"/>
      <c r="J786" s="2"/>
    </row>
    <row r="787" spans="2:10" x14ac:dyDescent="0.2">
      <c r="B787" s="2"/>
      <c r="C787" s="2"/>
      <c r="D787" s="2"/>
      <c r="E787" s="2"/>
      <c r="F787" s="2"/>
      <c r="G787" s="2"/>
      <c r="H787" s="2"/>
      <c r="I787" s="2"/>
      <c r="J787" s="2"/>
    </row>
    <row r="788" spans="2:10" x14ac:dyDescent="0.2">
      <c r="B788" s="2"/>
      <c r="C788" s="2"/>
      <c r="D788" s="2"/>
      <c r="E788" s="2"/>
      <c r="F788" s="2"/>
      <c r="G788" s="2"/>
      <c r="H788" s="2"/>
      <c r="I788" s="2"/>
      <c r="J788" s="2"/>
    </row>
    <row r="789" spans="2:10" x14ac:dyDescent="0.2">
      <c r="B789" s="2"/>
      <c r="C789" s="2"/>
      <c r="D789" s="2"/>
      <c r="E789" s="2"/>
      <c r="F789" s="2"/>
      <c r="G789" s="2"/>
      <c r="H789" s="2"/>
      <c r="I789" s="2"/>
      <c r="J789" s="2"/>
    </row>
    <row r="790" spans="2:10" x14ac:dyDescent="0.2">
      <c r="B790" s="2"/>
      <c r="C790" s="2"/>
      <c r="D790" s="2"/>
      <c r="E790" s="2"/>
      <c r="F790" s="2"/>
      <c r="G790" s="2"/>
      <c r="H790" s="2"/>
      <c r="I790" s="2"/>
      <c r="J790" s="2"/>
    </row>
    <row r="791" spans="2:10" x14ac:dyDescent="0.2">
      <c r="B791" s="2"/>
      <c r="C791" s="2"/>
      <c r="D791" s="2"/>
      <c r="E791" s="2"/>
      <c r="F791" s="2"/>
      <c r="G791" s="2"/>
      <c r="H791" s="2"/>
      <c r="I791" s="2"/>
      <c r="J791" s="2"/>
    </row>
    <row r="792" spans="2:10" x14ac:dyDescent="0.2">
      <c r="B792" s="2"/>
      <c r="C792" s="2"/>
      <c r="D792" s="2"/>
      <c r="E792" s="2"/>
      <c r="F792" s="2"/>
      <c r="G792" s="2"/>
      <c r="H792" s="2"/>
      <c r="I792" s="2"/>
      <c r="J792" s="2"/>
    </row>
    <row r="793" spans="2:10" x14ac:dyDescent="0.2">
      <c r="B793" s="2"/>
      <c r="C793" s="2"/>
      <c r="D793" s="2"/>
      <c r="E793" s="2"/>
      <c r="F793" s="2"/>
      <c r="G793" s="2"/>
      <c r="H793" s="2"/>
      <c r="I793" s="2"/>
      <c r="J793" s="2"/>
    </row>
    <row r="794" spans="2:10" x14ac:dyDescent="0.2">
      <c r="B794" s="2"/>
      <c r="C794" s="2"/>
      <c r="D794" s="2"/>
      <c r="E794" s="2"/>
      <c r="F794" s="2"/>
      <c r="G794" s="2"/>
      <c r="H794" s="2"/>
      <c r="I794" s="2"/>
      <c r="J794" s="2"/>
    </row>
    <row r="795" spans="2:10" x14ac:dyDescent="0.2">
      <c r="B795" s="2"/>
      <c r="C795" s="2"/>
      <c r="D795" s="2"/>
      <c r="E795" s="2"/>
      <c r="F795" s="2"/>
      <c r="G795" s="2"/>
      <c r="H795" s="2"/>
      <c r="I795" s="2"/>
      <c r="J795" s="2"/>
    </row>
    <row r="796" spans="2:10" x14ac:dyDescent="0.2">
      <c r="B796" s="2"/>
      <c r="C796" s="2"/>
      <c r="D796" s="2"/>
      <c r="E796" s="2"/>
      <c r="F796" s="2"/>
      <c r="G796" s="2"/>
      <c r="H796" s="2"/>
      <c r="I796" s="2"/>
      <c r="J796" s="2"/>
    </row>
    <row r="797" spans="2:10" x14ac:dyDescent="0.2">
      <c r="B797" s="2"/>
      <c r="C797" s="2"/>
      <c r="D797" s="2"/>
      <c r="E797" s="2"/>
      <c r="F797" s="2"/>
      <c r="G797" s="2"/>
      <c r="H797" s="2"/>
      <c r="I797" s="2"/>
      <c r="J797" s="2"/>
    </row>
    <row r="798" spans="2:10" x14ac:dyDescent="0.2">
      <c r="B798" s="2"/>
      <c r="C798" s="2"/>
      <c r="D798" s="2"/>
      <c r="E798" s="2"/>
      <c r="F798" s="2"/>
      <c r="G798" s="2"/>
      <c r="H798" s="2"/>
      <c r="I798" s="2"/>
      <c r="J798" s="2"/>
    </row>
    <row r="799" spans="2:10" x14ac:dyDescent="0.2">
      <c r="B799" s="2"/>
      <c r="C799" s="2"/>
      <c r="D799" s="2"/>
      <c r="E799" s="2"/>
      <c r="F799" s="2"/>
      <c r="G799" s="2"/>
      <c r="H799" s="2"/>
      <c r="I799" s="2"/>
      <c r="J799" s="2"/>
    </row>
    <row r="800" spans="2:10" x14ac:dyDescent="0.2">
      <c r="B800" s="2"/>
      <c r="C800" s="2"/>
      <c r="D800" s="2"/>
      <c r="E800" s="2"/>
      <c r="F800" s="2"/>
      <c r="G800" s="2"/>
      <c r="H800" s="2"/>
      <c r="I800" s="2"/>
      <c r="J800" s="2"/>
    </row>
    <row r="801" spans="2:10" x14ac:dyDescent="0.2">
      <c r="B801" s="2"/>
      <c r="C801" s="2"/>
      <c r="D801" s="2"/>
      <c r="E801" s="2"/>
      <c r="F801" s="2"/>
      <c r="G801" s="2"/>
      <c r="H801" s="2"/>
      <c r="I801" s="2"/>
      <c r="J801" s="2"/>
    </row>
    <row r="802" spans="2:10" x14ac:dyDescent="0.2">
      <c r="B802" s="2"/>
      <c r="C802" s="2"/>
      <c r="D802" s="2"/>
      <c r="E802" s="2"/>
      <c r="F802" s="2"/>
      <c r="G802" s="2"/>
      <c r="H802" s="2"/>
      <c r="I802" s="2"/>
      <c r="J802" s="2"/>
    </row>
    <row r="803" spans="2:10" x14ac:dyDescent="0.2">
      <c r="B803" s="2"/>
      <c r="C803" s="2"/>
      <c r="D803" s="2"/>
      <c r="E803" s="2"/>
      <c r="F803" s="2"/>
      <c r="G803" s="2"/>
      <c r="H803" s="2"/>
      <c r="I803" s="2"/>
      <c r="J803" s="2"/>
    </row>
    <row r="804" spans="2:10" x14ac:dyDescent="0.2">
      <c r="B804" s="2"/>
      <c r="C804" s="2"/>
      <c r="D804" s="2"/>
      <c r="E804" s="2"/>
      <c r="F804" s="2"/>
      <c r="G804" s="2"/>
      <c r="H804" s="2"/>
      <c r="I804" s="2"/>
      <c r="J804" s="2"/>
    </row>
    <row r="805" spans="2:10" x14ac:dyDescent="0.2">
      <c r="B805" s="2"/>
      <c r="C805" s="2"/>
      <c r="D805" s="2"/>
      <c r="E805" s="2"/>
      <c r="F805" s="2"/>
      <c r="G805" s="2"/>
      <c r="H805" s="2"/>
      <c r="I805" s="2"/>
      <c r="J805" s="2"/>
    </row>
    <row r="806" spans="2:10" x14ac:dyDescent="0.2">
      <c r="B806" s="2"/>
      <c r="C806" s="2"/>
      <c r="D806" s="2"/>
      <c r="E806" s="2"/>
      <c r="F806" s="2"/>
      <c r="G806" s="2"/>
      <c r="H806" s="2"/>
      <c r="I806" s="2"/>
      <c r="J806" s="2"/>
    </row>
    <row r="807" spans="2:10" x14ac:dyDescent="0.2">
      <c r="B807" s="2"/>
      <c r="C807" s="2"/>
      <c r="D807" s="2"/>
      <c r="E807" s="2"/>
      <c r="F807" s="2"/>
      <c r="G807" s="2"/>
      <c r="H807" s="2"/>
      <c r="I807" s="2"/>
      <c r="J807" s="2"/>
    </row>
    <row r="808" spans="2:10" x14ac:dyDescent="0.2">
      <c r="B808" s="2"/>
      <c r="C808" s="2"/>
      <c r="D808" s="2"/>
      <c r="E808" s="2"/>
      <c r="F808" s="2"/>
      <c r="G808" s="2"/>
      <c r="H808" s="2"/>
      <c r="I808" s="2"/>
      <c r="J808" s="2"/>
    </row>
    <row r="809" spans="2:10" x14ac:dyDescent="0.2">
      <c r="B809" s="2"/>
      <c r="C809" s="2"/>
      <c r="D809" s="2"/>
      <c r="E809" s="2"/>
      <c r="F809" s="2"/>
      <c r="G809" s="2"/>
      <c r="H809" s="2"/>
      <c r="I809" s="2"/>
      <c r="J809" s="2"/>
    </row>
    <row r="810" spans="2:10" x14ac:dyDescent="0.2">
      <c r="B810" s="2"/>
      <c r="C810" s="2"/>
      <c r="D810" s="2"/>
      <c r="E810" s="2"/>
      <c r="F810" s="2"/>
      <c r="G810" s="2"/>
      <c r="H810" s="2"/>
      <c r="I810" s="2"/>
      <c r="J810" s="2"/>
    </row>
    <row r="811" spans="2:10" x14ac:dyDescent="0.2">
      <c r="B811" s="2"/>
      <c r="C811" s="2"/>
      <c r="D811" s="2"/>
      <c r="E811" s="2"/>
      <c r="F811" s="2"/>
      <c r="G811" s="2"/>
      <c r="H811" s="2"/>
      <c r="I811" s="2"/>
      <c r="J811" s="2"/>
    </row>
    <row r="812" spans="2:10" x14ac:dyDescent="0.2">
      <c r="B812" s="2"/>
      <c r="C812" s="2"/>
      <c r="D812" s="2"/>
      <c r="E812" s="2"/>
      <c r="F812" s="2"/>
      <c r="G812" s="2"/>
      <c r="H812" s="2"/>
      <c r="I812" s="2"/>
      <c r="J812" s="2"/>
    </row>
    <row r="813" spans="2:10" x14ac:dyDescent="0.2">
      <c r="B813" s="2"/>
      <c r="C813" s="2"/>
      <c r="D813" s="2"/>
      <c r="E813" s="2"/>
      <c r="F813" s="2"/>
      <c r="G813" s="2"/>
      <c r="H813" s="2"/>
      <c r="I813" s="2"/>
      <c r="J813" s="2"/>
    </row>
    <row r="814" spans="2:10" x14ac:dyDescent="0.2">
      <c r="B814" s="2"/>
      <c r="C814" s="2"/>
      <c r="D814" s="2"/>
      <c r="E814" s="2"/>
      <c r="F814" s="2"/>
      <c r="G814" s="2"/>
      <c r="H814" s="2"/>
      <c r="I814" s="2"/>
      <c r="J814" s="2"/>
    </row>
    <row r="815" spans="2:10" x14ac:dyDescent="0.2">
      <c r="B815" s="2"/>
      <c r="C815" s="2"/>
      <c r="D815" s="2"/>
      <c r="E815" s="2"/>
      <c r="F815" s="2"/>
      <c r="G815" s="2"/>
      <c r="H815" s="2"/>
      <c r="I815" s="2"/>
      <c r="J815" s="2"/>
    </row>
    <row r="816" spans="2:10" x14ac:dyDescent="0.2">
      <c r="B816" s="2"/>
      <c r="C816" s="2"/>
      <c r="D816" s="2"/>
      <c r="E816" s="2"/>
      <c r="F816" s="2"/>
      <c r="G816" s="2"/>
      <c r="H816" s="2"/>
      <c r="I816" s="2"/>
      <c r="J816" s="2"/>
    </row>
    <row r="817" spans="2:10" x14ac:dyDescent="0.2">
      <c r="B817" s="2"/>
      <c r="C817" s="2"/>
      <c r="D817" s="2"/>
      <c r="E817" s="2"/>
      <c r="F817" s="2"/>
      <c r="G817" s="2"/>
      <c r="H817" s="2"/>
      <c r="I817" s="2"/>
      <c r="J817" s="2"/>
    </row>
    <row r="818" spans="2:10" x14ac:dyDescent="0.2">
      <c r="B818" s="2"/>
      <c r="C818" s="2"/>
      <c r="D818" s="2"/>
      <c r="E818" s="2"/>
      <c r="F818" s="2"/>
      <c r="G818" s="2"/>
      <c r="H818" s="2"/>
      <c r="I818" s="2"/>
      <c r="J818" s="2"/>
    </row>
    <row r="819" spans="2:10" x14ac:dyDescent="0.2">
      <c r="B819" s="2"/>
      <c r="C819" s="2"/>
      <c r="D819" s="2"/>
      <c r="E819" s="2"/>
      <c r="F819" s="2"/>
      <c r="G819" s="2"/>
      <c r="H819" s="2"/>
      <c r="I819" s="2"/>
      <c r="J819" s="2"/>
    </row>
    <row r="820" spans="2:10" x14ac:dyDescent="0.2">
      <c r="B820" s="2"/>
      <c r="C820" s="2"/>
      <c r="D820" s="2"/>
      <c r="E820" s="2"/>
      <c r="F820" s="2"/>
      <c r="G820" s="2"/>
      <c r="H820" s="2"/>
      <c r="I820" s="2"/>
      <c r="J820" s="2"/>
    </row>
    <row r="821" spans="2:10" x14ac:dyDescent="0.2">
      <c r="B821" s="2"/>
      <c r="C821" s="2"/>
      <c r="D821" s="2"/>
      <c r="E821" s="2"/>
      <c r="F821" s="2"/>
      <c r="G821" s="2"/>
      <c r="H821" s="2"/>
      <c r="I821" s="2"/>
      <c r="J821" s="2"/>
    </row>
    <row r="822" spans="2:10" x14ac:dyDescent="0.2">
      <c r="B822" s="2"/>
      <c r="C822" s="2"/>
      <c r="D822" s="2"/>
      <c r="E822" s="2"/>
      <c r="F822" s="2"/>
      <c r="G822" s="2"/>
      <c r="H822" s="2"/>
      <c r="I822" s="2"/>
      <c r="J822" s="2"/>
    </row>
    <row r="823" spans="2:10" x14ac:dyDescent="0.2">
      <c r="B823" s="2"/>
      <c r="C823" s="2"/>
      <c r="D823" s="2"/>
      <c r="E823" s="2"/>
      <c r="F823" s="2"/>
      <c r="G823" s="2"/>
      <c r="H823" s="2"/>
      <c r="I823" s="2"/>
      <c r="J823" s="2"/>
    </row>
    <row r="824" spans="2:10" x14ac:dyDescent="0.2">
      <c r="B824" s="2"/>
      <c r="C824" s="2"/>
      <c r="D824" s="2"/>
      <c r="E824" s="2"/>
      <c r="F824" s="2"/>
      <c r="G824" s="2"/>
      <c r="H824" s="2"/>
      <c r="I824" s="2"/>
      <c r="J824" s="2"/>
    </row>
    <row r="825" spans="2:10" x14ac:dyDescent="0.2">
      <c r="B825" s="2"/>
      <c r="C825" s="2"/>
      <c r="D825" s="2"/>
      <c r="E825" s="2"/>
      <c r="F825" s="2"/>
      <c r="G825" s="2"/>
      <c r="H825" s="2"/>
      <c r="I825" s="2"/>
      <c r="J825" s="2"/>
    </row>
  </sheetData>
  <sheetProtection algorithmName="SHA-512" hashValue="H32mj71SdKvQ50MTt0VunJZV93v7YK9p9oBHn3aq0cOCls19lksyMqUmupo66cT5gWDvJ1cGQc6HUDpMtOxWnw==" saltValue="4pFxgjx9OtAzykI1pkyE8Q==" spinCount="100000" sheet="1" objects="1" scenarios="1" selectLockedCells="1"/>
  <mergeCells count="71">
    <mergeCell ref="C34:D34"/>
    <mergeCell ref="I34:J34"/>
    <mergeCell ref="C35:D35"/>
    <mergeCell ref="I35:J35"/>
    <mergeCell ref="E34:G34"/>
    <mergeCell ref="E35:G35"/>
    <mergeCell ref="B32:J32"/>
    <mergeCell ref="C33:D33"/>
    <mergeCell ref="I33:J33"/>
    <mergeCell ref="E33:G33"/>
    <mergeCell ref="C30:D30"/>
    <mergeCell ref="E30:F30"/>
    <mergeCell ref="I30:J30"/>
    <mergeCell ref="B27:J27"/>
    <mergeCell ref="C31:D31"/>
    <mergeCell ref="E31:F31"/>
    <mergeCell ref="I31:J31"/>
    <mergeCell ref="C28:D28"/>
    <mergeCell ref="E28:F28"/>
    <mergeCell ref="I28:J28"/>
    <mergeCell ref="C29:D29"/>
    <mergeCell ref="E29:F29"/>
    <mergeCell ref="I29:J29"/>
    <mergeCell ref="C26:D26"/>
    <mergeCell ref="I26:J26"/>
    <mergeCell ref="B23:J23"/>
    <mergeCell ref="C24:D24"/>
    <mergeCell ref="I24:J24"/>
    <mergeCell ref="C25:D25"/>
    <mergeCell ref="I25:J25"/>
    <mergeCell ref="E24:G24"/>
    <mergeCell ref="E25:G25"/>
    <mergeCell ref="E26:G26"/>
    <mergeCell ref="C21:D21"/>
    <mergeCell ref="C22:D22"/>
    <mergeCell ref="C19:D19"/>
    <mergeCell ref="B18:J18"/>
    <mergeCell ref="E19:F19"/>
    <mergeCell ref="I19:J19"/>
    <mergeCell ref="I21:J21"/>
    <mergeCell ref="I22:J22"/>
    <mergeCell ref="E20:F20"/>
    <mergeCell ref="E21:F21"/>
    <mergeCell ref="E22:F22"/>
    <mergeCell ref="I20:J20"/>
    <mergeCell ref="C20:D20"/>
    <mergeCell ref="B8:D8"/>
    <mergeCell ref="G8:I8"/>
    <mergeCell ref="G17:J17"/>
    <mergeCell ref="B17:C17"/>
    <mergeCell ref="B4:B6"/>
    <mergeCell ref="B9:D9"/>
    <mergeCell ref="G9:I9"/>
    <mergeCell ref="B16:E16"/>
    <mergeCell ref="G16:I16"/>
    <mergeCell ref="C2:IJ2"/>
    <mergeCell ref="C3:IJ3"/>
    <mergeCell ref="B12:J12"/>
    <mergeCell ref="C14:D14"/>
    <mergeCell ref="E14:F14"/>
    <mergeCell ref="G14:H14"/>
    <mergeCell ref="I14:J14"/>
    <mergeCell ref="B14:B15"/>
    <mergeCell ref="C11:D11"/>
    <mergeCell ref="F11:G11"/>
    <mergeCell ref="I11:J11"/>
    <mergeCell ref="B13:J13"/>
    <mergeCell ref="C15:D15"/>
    <mergeCell ref="E15:F15"/>
    <mergeCell ref="G15:H15"/>
    <mergeCell ref="I15:J15"/>
  </mergeCells>
  <phoneticPr fontId="1" type="noConversion"/>
  <conditionalFormatting sqref="E8:E9 J8:J9">
    <cfRule type="containsText" dxfId="7" priority="11" operator="containsText" text="INCOMPLETE">
      <formula>NOT(ISERROR(SEARCH("INCOMPLETE",E8)))</formula>
    </cfRule>
    <cfRule type="containsText" dxfId="6" priority="12" operator="containsText" text="COMPLETE">
      <formula>NOT(ISERROR(SEARCH("COMPLETE",E8)))</formula>
    </cfRule>
  </conditionalFormatting>
  <conditionalFormatting sqref="F17 D17">
    <cfRule type="beginsWith" dxfId="5" priority="3" operator="beginsWith" text="COMPLETE">
      <formula>LEFT(D17,LEN("COMPLETE"))="COMPLETE"</formula>
    </cfRule>
    <cfRule type="expression" dxfId="4" priority="6">
      <formula>$M$17="YES"</formula>
    </cfRule>
  </conditionalFormatting>
  <conditionalFormatting sqref="F17">
    <cfRule type="beginsWith" dxfId="3" priority="2" operator="beginsWith" text="INCOMPLETE">
      <formula>LEFT(F17,LEN("INCOMPLETE"))="INCOMPLETE"</formula>
    </cfRule>
    <cfRule type="expression" dxfId="2" priority="5">
      <formula>$M$18="BAD"</formula>
    </cfRule>
  </conditionalFormatting>
  <conditionalFormatting sqref="D17">
    <cfRule type="expression" dxfId="1" priority="4">
      <formula>$M$18="BAD"</formula>
    </cfRule>
  </conditionalFormatting>
  <conditionalFormatting sqref="D17 F17">
    <cfRule type="expression" dxfId="0" priority="1">
      <formula>$M$19="GOOD"</formula>
    </cfRule>
  </conditionalFormatting>
  <dataValidations count="4">
    <dataValidation type="list" allowBlank="1" showInputMessage="1" showErrorMessage="1" sqref="G20:G22 G29:G31" xr:uid="{A7D570AE-824F-3843-9145-3B9A2103D646}">
      <formula1>"Club, County, Regional, National II, National I, International"</formula1>
    </dataValidation>
    <dataValidation type="list" allowBlank="1" showInputMessage="1" showErrorMessage="1" sqref="E20:F22 E29:F31" xr:uid="{A3C74152-328E-E940-8405-FC0FBC7850C7}">
      <formula1>"Execution, Difficulty, Chair of Judges, HDTS"</formula1>
    </dataValidation>
    <dataValidation type="list" allowBlank="1" showInputMessage="1" showErrorMessage="1" sqref="E25:G26 E34:G35" xr:uid="{A0F93800-E881-EB4A-A5FD-5C742F55B01A}">
      <formula1>"Score Manager, Video Recorder, Marshall"</formula1>
    </dataValidation>
    <dataValidation type="list" allowBlank="1" showInputMessage="1" showErrorMessage="1" sqref="H20:H22 H29:H31 H25:H26 H34:H35" xr:uid="{1FD4BBA3-429B-C343-ACC8-CB4268C19F75}">
      <formula1>"TRA, DMT"</formula1>
    </dataValidation>
  </dataValidations>
  <pageMargins left="0.75" right="0.75" top="1" bottom="1" header="0.5" footer="0.5"/>
  <pageSetup paperSize="9" orientation="portrait" horizontalDpi="4294967292" verticalDpi="4294967292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Options!$A$1:$A$28</xm:f>
          </x14:formula1>
          <xm:sqref>I20:J22 I25:J26 I29:J31 I34:J35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28"/>
  <sheetViews>
    <sheetView workbookViewId="0">
      <selection activeCell="A17" sqref="A17"/>
    </sheetView>
  </sheetViews>
  <sheetFormatPr baseColWidth="10" defaultColWidth="11" defaultRowHeight="16" x14ac:dyDescent="0.2"/>
  <cols>
    <col min="1" max="1" width="29.5" bestFit="1" customWidth="1"/>
  </cols>
  <sheetData>
    <row r="1" spans="1:1" x14ac:dyDescent="0.25">
      <c r="A1" t="s">
        <v>23</v>
      </c>
    </row>
    <row r="2" spans="1:1" x14ac:dyDescent="0.25">
      <c r="A2" t="s">
        <v>24</v>
      </c>
    </row>
    <row r="3" spans="1:1" x14ac:dyDescent="0.25">
      <c r="A3" t="s">
        <v>25</v>
      </c>
    </row>
    <row r="4" spans="1:1" x14ac:dyDescent="0.25">
      <c r="A4" t="s">
        <v>26</v>
      </c>
    </row>
    <row r="5" spans="1:1" x14ac:dyDescent="0.25">
      <c r="A5" t="s">
        <v>27</v>
      </c>
    </row>
    <row r="6" spans="1:1" x14ac:dyDescent="0.25">
      <c r="A6" t="s">
        <v>28</v>
      </c>
    </row>
    <row r="7" spans="1:1" x14ac:dyDescent="0.25">
      <c r="A7" t="s">
        <v>29</v>
      </c>
    </row>
    <row r="8" spans="1:1" x14ac:dyDescent="0.25">
      <c r="A8" t="s">
        <v>30</v>
      </c>
    </row>
    <row r="9" spans="1:1" x14ac:dyDescent="0.25">
      <c r="A9" t="s">
        <v>31</v>
      </c>
    </row>
    <row r="10" spans="1:1" x14ac:dyDescent="0.25">
      <c r="A10" t="s">
        <v>32</v>
      </c>
    </row>
    <row r="11" spans="1:1" x14ac:dyDescent="0.25">
      <c r="A11" s="1" t="s">
        <v>33</v>
      </c>
    </row>
    <row r="12" spans="1:1" x14ac:dyDescent="0.25">
      <c r="A12" s="1" t="s">
        <v>34</v>
      </c>
    </row>
    <row r="13" spans="1:1" x14ac:dyDescent="0.25">
      <c r="A13" s="1" t="s">
        <v>35</v>
      </c>
    </row>
    <row r="14" spans="1:1" x14ac:dyDescent="0.25">
      <c r="A14" s="1" t="s">
        <v>36</v>
      </c>
    </row>
    <row r="15" spans="1:1" x14ac:dyDescent="0.25">
      <c r="A15" s="1" t="s">
        <v>37</v>
      </c>
    </row>
    <row r="16" spans="1:1" x14ac:dyDescent="0.25">
      <c r="A16" s="1" t="s">
        <v>38</v>
      </c>
    </row>
    <row r="17" spans="1:1" x14ac:dyDescent="0.25">
      <c r="A17" s="1" t="s">
        <v>54</v>
      </c>
    </row>
    <row r="18" spans="1:1" x14ac:dyDescent="0.25">
      <c r="A18" s="1" t="s">
        <v>55</v>
      </c>
    </row>
    <row r="19" spans="1:1" x14ac:dyDescent="0.25">
      <c r="A19" s="1" t="s">
        <v>39</v>
      </c>
    </row>
    <row r="20" spans="1:1" x14ac:dyDescent="0.25">
      <c r="A20" s="1" t="s">
        <v>40</v>
      </c>
    </row>
    <row r="21" spans="1:1" x14ac:dyDescent="0.25">
      <c r="A21" s="1" t="s">
        <v>41</v>
      </c>
    </row>
    <row r="22" spans="1:1" x14ac:dyDescent="0.25">
      <c r="A22" s="1" t="s">
        <v>42</v>
      </c>
    </row>
    <row r="23" spans="1:1" x14ac:dyDescent="0.25">
      <c r="A23" s="1" t="s">
        <v>43</v>
      </c>
    </row>
    <row r="24" spans="1:1" x14ac:dyDescent="0.25">
      <c r="A24" s="1" t="s">
        <v>44</v>
      </c>
    </row>
    <row r="25" spans="1:1" x14ac:dyDescent="0.25">
      <c r="A25" s="1" t="s">
        <v>45</v>
      </c>
    </row>
    <row r="26" spans="1:1" x14ac:dyDescent="0.25">
      <c r="A26" s="1" t="s">
        <v>46</v>
      </c>
    </row>
    <row r="27" spans="1:1" x14ac:dyDescent="0.25">
      <c r="A27" s="1" t="s">
        <v>47</v>
      </c>
    </row>
    <row r="28" spans="1:1" x14ac:dyDescent="0.25">
      <c r="A28" s="1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Officials Entry Form</vt:lpstr>
      <vt:lpstr>Options</vt:lpstr>
    </vt:vector>
  </TitlesOfParts>
  <Company>University of Cambridge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Aistrup</dc:creator>
  <cp:lastModifiedBy>Andrew Aistrup</cp:lastModifiedBy>
  <dcterms:created xsi:type="dcterms:W3CDTF">2013-09-06T12:47:20Z</dcterms:created>
  <dcterms:modified xsi:type="dcterms:W3CDTF">2019-12-07T12:43:48Z</dcterms:modified>
</cp:coreProperties>
</file>