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am\Documents\BUCS\"/>
    </mc:Choice>
  </mc:AlternateContent>
  <xr:revisionPtr revIDLastSave="0" documentId="13_ncr:1_{1ACBA7D6-521F-47F0-AACE-62A8A30E31A1}" xr6:coauthVersionLast="47" xr6:coauthVersionMax="47" xr10:uidLastSave="{00000000-0000-0000-0000-000000000000}"/>
  <bookViews>
    <workbookView xWindow="-120" yWindow="-120" windowWidth="29040" windowHeight="15840" xr2:uid="{152968FF-965B-4426-B71C-CA10329AA3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8" i="1" s="1"/>
  <c r="I16" i="1"/>
  <c r="F17" i="1" s="1"/>
  <c r="E8" i="1" s="1"/>
  <c r="J8" i="1" l="1"/>
  <c r="J17" i="1"/>
  <c r="E9" i="1" l="1"/>
  <c r="J9" i="1"/>
</calcChain>
</file>

<file path=xl/sharedStrings.xml><?xml version="1.0" encoding="utf-8"?>
<sst xmlns="http://schemas.openxmlformats.org/spreadsheetml/2006/main" count="79" uniqueCount="63">
  <si>
    <t>BUCS Trampoline &amp; DMT Championship 2024</t>
  </si>
  <si>
    <t>Officials Submission Form</t>
  </si>
  <si>
    <t>Please note that completion and submission of this form is required for your entry to be valid.</t>
  </si>
  <si>
    <t>Failure to sumit the required number of officials before the entry deadline will result in your entry being rejected.</t>
  </si>
  <si>
    <t>Only judges with British Gymnastics or third-party Level 2 judging qualifications are permitted for qualified roles.</t>
  </si>
  <si>
    <t>TRA Judge Provision Status - Saturday</t>
  </si>
  <si>
    <t>TRA Official Provision Status - Saturday</t>
  </si>
  <si>
    <t>TRA Judge Provision Status - Sunday</t>
  </si>
  <si>
    <t>TRA Official Provision Status - Sunday</t>
  </si>
  <si>
    <t>Contact Name:</t>
  </si>
  <si>
    <t>Contact Email:</t>
  </si>
  <si>
    <t>Institution:</t>
  </si>
  <si>
    <t>Entries</t>
  </si>
  <si>
    <t>Please provide the total number of entries made in each disclipine:</t>
  </si>
  <si>
    <t>Number of Entries</t>
  </si>
  <si>
    <t>TRA</t>
  </si>
  <si>
    <t>TRS</t>
  </si>
  <si>
    <t>DMT</t>
  </si>
  <si>
    <t>TOTAL</t>
  </si>
  <si>
    <t>Number of Qualified Judges Required (Per Day)</t>
  </si>
  <si>
    <t>Number of Officials Required (Per Day)</t>
  </si>
  <si>
    <t>DMT Judge Required</t>
  </si>
  <si>
    <t>DMT Status</t>
  </si>
  <si>
    <r>
      <t>I</t>
    </r>
    <r>
      <rPr>
        <b/>
        <sz val="12"/>
        <color theme="0"/>
        <rFont val="Arial"/>
        <family val="2"/>
      </rPr>
      <t xml:space="preserve">f a DMT judge is required, enter them into </t>
    </r>
    <r>
      <rPr>
        <b/>
        <u/>
        <sz val="12"/>
        <color theme="0"/>
        <rFont val="Arial"/>
        <family val="2"/>
      </rPr>
      <t>Row 1</t>
    </r>
    <r>
      <rPr>
        <b/>
        <sz val="12"/>
        <color theme="0"/>
        <rFont val="Arial"/>
        <family val="2"/>
      </rPr>
      <t xml:space="preserve"> for</t>
    </r>
    <r>
      <rPr>
        <b/>
        <u/>
        <sz val="12"/>
        <color theme="0"/>
        <rFont val="Arial"/>
        <family val="2"/>
      </rPr>
      <t xml:space="preserve"> each day.</t>
    </r>
  </si>
  <si>
    <t>Qualified Judges - Saturday</t>
  </si>
  <si>
    <t>Number</t>
  </si>
  <si>
    <t>Name</t>
  </si>
  <si>
    <t>Preferred Role</t>
  </si>
  <si>
    <t>Discipline</t>
  </si>
  <si>
    <t>Qualification</t>
  </si>
  <si>
    <t>Officials - Saturday</t>
  </si>
  <si>
    <t>Competitor?</t>
  </si>
  <si>
    <t>Qualified Judges - Sunday</t>
  </si>
  <si>
    <t>Officials - Sunday</t>
  </si>
  <si>
    <t>Non-competitor</t>
  </si>
  <si>
    <t>TRA BUCS FIG Women</t>
  </si>
  <si>
    <t>TRA BUCS FIG Men</t>
  </si>
  <si>
    <t>TRA BUCS Performance Women</t>
  </si>
  <si>
    <t>TRA BUCS Performance Men</t>
  </si>
  <si>
    <t>TRA BUCS Level 1 Women</t>
  </si>
  <si>
    <t>TRA BUCS Level 1 Men</t>
  </si>
  <si>
    <t>TRA BUCS Level 2 Women</t>
  </si>
  <si>
    <t>TRA BUCS Level 2 Men</t>
  </si>
  <si>
    <t>TRA BUCS Level 3 Women</t>
  </si>
  <si>
    <t>TRA BUCS Level 3 Men</t>
  </si>
  <si>
    <t>TRA BUCS Level 4 Women</t>
  </si>
  <si>
    <t>TRA BUCS Level 4 Men</t>
  </si>
  <si>
    <t>TRA BUCS Level 5 Women</t>
  </si>
  <si>
    <t>TRA BUCS Level 5 Men</t>
  </si>
  <si>
    <t>TRA BUCS Level 6 Women</t>
  </si>
  <si>
    <t>TRA BUCS Level 6 Men</t>
  </si>
  <si>
    <t>TRA BUCS Disability Women</t>
  </si>
  <si>
    <t>TRA BUCS Disability Men</t>
  </si>
  <si>
    <t>DMT BUCS FIG Women</t>
  </si>
  <si>
    <t>DMT BUCS FIG Men</t>
  </si>
  <si>
    <t>DMT BUCS Performance Women</t>
  </si>
  <si>
    <t>DMT BUCS Performance Men</t>
  </si>
  <si>
    <t>DMT BUCS Level 1 Women</t>
  </si>
  <si>
    <t>DMT BUCS Level 1 Men</t>
  </si>
  <si>
    <t>DMT BUCS Level 2 Women</t>
  </si>
  <si>
    <t>DMT BUCS Level 2 Men</t>
  </si>
  <si>
    <t>DMT BUCS Level 3 Women</t>
  </si>
  <si>
    <t>DMT BUCS Level 3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</si>
</sst>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u/>
      <sz val="12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4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EC2828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3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2" xfId="0" applyFont="1" applyBorder="1"/>
    <xf numFmtId="0" fontId="9" fillId="0" borderId="7" xfId="0" applyFont="1" applyBorder="1"/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5" fillId="0" borderId="11" xfId="0" applyFont="1" applyBorder="1" applyAlignment="1">
      <alignment horizontal="center" vertical="center"/>
    </xf>
    <xf numFmtId="0" fontId="15" fillId="7" borderId="1" xfId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6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6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6" xfId="0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4"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fgColor rgb="FFE73939"/>
          <bgColor rgb="FFE63E3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E63E3E"/>
        </patternFill>
      </fill>
    </dxf>
  </dxfs>
  <tableStyles count="0" defaultTableStyle="TableStyleMedium2" defaultPivotStyle="PivotStyleLight16"/>
  <colors>
    <mruColors>
      <color rgb="FFE63E3E"/>
      <color rgb="FFE73939"/>
      <color rgb="FFC40000"/>
      <color rgb="FFEC2828"/>
      <color rgb="FFFF5757"/>
      <color rgb="FFFF2929"/>
      <color rgb="FFFF6D6D"/>
      <color rgb="FFFF8989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21380</xdr:colOff>
      <xdr:row>2</xdr:row>
      <xdr:rowOff>495300</xdr:rowOff>
    </xdr:to>
    <xdr:pic>
      <xdr:nvPicPr>
        <xdr:cNvPr id="2" name="Picture 1" descr="BUCS Same BUCS, different look.">
          <a:extLst>
            <a:ext uri="{FF2B5EF4-FFF2-40B4-BE49-F238E27FC236}">
              <a16:creationId xmlns:a16="http://schemas.microsoft.com/office/drawing/2014/main" id="{91AF18D6-94A2-C076-4B51-B4D1D38994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800"/>
        <a:stretch/>
      </xdr:blipFill>
      <xdr:spPr bwMode="auto">
        <a:xfrm>
          <a:off x="523875" y="257175"/>
          <a:ext cx="91673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419D-3EF1-4102-B60E-184F37AF96B4}">
  <dimension ref="A1:M69"/>
  <sheetViews>
    <sheetView showGridLines="0" tabSelected="1" zoomScaleNormal="100" workbookViewId="0">
      <selection activeCell="C11" sqref="C11:D11"/>
    </sheetView>
  </sheetViews>
  <sheetFormatPr defaultColWidth="0" defaultRowHeight="15" zeroHeight="1" x14ac:dyDescent="0.25"/>
  <cols>
    <col min="1" max="1" width="4" style="2" customWidth="1"/>
    <col min="2" max="10" width="17.28515625" style="2" customWidth="1"/>
    <col min="11" max="11" width="4" style="2" customWidth="1"/>
    <col min="12" max="13" width="0" style="2" hidden="1" customWidth="1"/>
    <col min="14" max="16384" width="9.140625" style="2" hidden="1"/>
  </cols>
  <sheetData>
    <row r="1" spans="1:13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ht="47.25" customHeight="1" x14ac:dyDescent="0.25">
      <c r="A2" s="12"/>
      <c r="B2" s="13"/>
      <c r="C2" s="91" t="s">
        <v>0</v>
      </c>
      <c r="D2" s="91"/>
      <c r="E2" s="91"/>
      <c r="F2" s="91"/>
      <c r="G2" s="91"/>
      <c r="H2" s="91"/>
      <c r="I2" s="91"/>
      <c r="J2" s="92"/>
      <c r="K2" s="12"/>
    </row>
    <row r="3" spans="1:13" ht="43.5" customHeight="1" thickBot="1" x14ac:dyDescent="0.3">
      <c r="A3" s="12"/>
      <c r="B3" s="14"/>
      <c r="C3" s="93" t="s">
        <v>1</v>
      </c>
      <c r="D3" s="93"/>
      <c r="E3" s="93"/>
      <c r="F3" s="93"/>
      <c r="G3" s="93"/>
      <c r="H3" s="93"/>
      <c r="I3" s="93"/>
      <c r="J3" s="94"/>
      <c r="K3" s="12"/>
    </row>
    <row r="4" spans="1:13" ht="24.95" customHeight="1" x14ac:dyDescent="0.25">
      <c r="A4" s="12"/>
      <c r="B4" s="82" t="s">
        <v>2</v>
      </c>
      <c r="C4" s="83"/>
      <c r="D4" s="83"/>
      <c r="E4" s="83"/>
      <c r="F4" s="83"/>
      <c r="G4" s="83"/>
      <c r="H4" s="83"/>
      <c r="I4" s="83"/>
      <c r="J4" s="84"/>
      <c r="K4" s="12"/>
    </row>
    <row r="5" spans="1:13" ht="24.95" customHeight="1" x14ac:dyDescent="0.25">
      <c r="A5" s="12"/>
      <c r="B5" s="85" t="s">
        <v>3</v>
      </c>
      <c r="C5" s="86"/>
      <c r="D5" s="86"/>
      <c r="E5" s="86"/>
      <c r="F5" s="86"/>
      <c r="G5" s="86"/>
      <c r="H5" s="86"/>
      <c r="I5" s="86"/>
      <c r="J5" s="87"/>
      <c r="K5" s="12"/>
    </row>
    <row r="6" spans="1:13" ht="24.95" customHeight="1" thickBot="1" x14ac:dyDescent="0.3">
      <c r="A6" s="12"/>
      <c r="B6" s="88" t="s">
        <v>4</v>
      </c>
      <c r="C6" s="89"/>
      <c r="D6" s="89"/>
      <c r="E6" s="89"/>
      <c r="F6" s="89"/>
      <c r="G6" s="89"/>
      <c r="H6" s="89"/>
      <c r="I6" s="89"/>
      <c r="J6" s="90"/>
      <c r="K6" s="12"/>
    </row>
    <row r="7" spans="1:13" ht="15.75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s="3" customFormat="1" ht="30" customHeight="1" thickBot="1" x14ac:dyDescent="0.3">
      <c r="A8" s="15"/>
      <c r="B8" s="76" t="s">
        <v>5</v>
      </c>
      <c r="C8" s="77"/>
      <c r="D8" s="78"/>
      <c r="E8" s="16" t="str">
        <f>IF(F17=0, "COMPLETE", IF(F17=1, IF(AND(ISBLANK(B22)=FALSE, ISBLANK(C22)=FALSE, ISBLANK(E22)=FALSE, ISBLANK(G22)=FALSE, ISBLANK(H22)=FALSE, ISBLANK(I22)=FALSE), "COMPLETE", "INCOMPLETE"), IF(AND(ISBLANK(B22)=FALSE, ISBLANK(C22)=FALSE, ISBLANK(E22)=FALSE, ISBLANK(G22)=FALSE, ISBLANK(H22)=FALSE, ISBLANK(I22)=FALSE, ISBLANK(B23)=FALSE, ISBLANK(C23)=FALSE, ISBLANK(E23)=FALSE, ISBLANK(G23)=FALSE, ISBLANK(H23)=FALSE, ISBLANK(I23)=FALSE), "COMPLETE", "INCOMPLETE")))</f>
        <v>COMPLETE</v>
      </c>
      <c r="F8" s="15"/>
      <c r="G8" s="76" t="s">
        <v>7</v>
      </c>
      <c r="H8" s="77"/>
      <c r="I8" s="78"/>
      <c r="J8" s="16" t="str">
        <f>IF(F17=0, "COMPLETE", IF(F17=1, IF(AND(ISBLANK(B32)=FALSE, ISBLANK(C32)=FALSE, ISBLANK(E32)=FALSE, ISBLANK(G32)=FALSE, ISBLANK(H32)=FALSE, ISBLANK(I32)=FALSE), "COMPLETE", "INCOMPLETE"), IF(AND(ISBLANK(B32)=FALSE, ISBLANK(C32)=FALSE, ISBLANK(E32)=FALSE, ISBLANK(G32)=FALSE, ISBLANK(H32)=FALSE, ISBLANK(I32)=FALSE, ISBLANK(B33)=FALSE, ISBLANK(C33)=FALSE, ISBLANK(E33)=FALSE, ISBLANK(G33)=FALSE, ISBLANK(H33)=FALSE, ISBLANK(I33)=FALSE), "COMPLETE", "INCOMPLETE")))</f>
        <v>COMPLETE</v>
      </c>
      <c r="K8" s="15"/>
      <c r="M8" s="11"/>
    </row>
    <row r="9" spans="1:13" s="3" customFormat="1" ht="30" customHeight="1" thickBot="1" x14ac:dyDescent="0.3">
      <c r="A9" s="15"/>
      <c r="B9" s="79" t="s">
        <v>6</v>
      </c>
      <c r="C9" s="80"/>
      <c r="D9" s="81"/>
      <c r="E9" s="17" t="str">
        <f>IF(J17=0, "COMPLETE",  IF(AND(ISBLANK(B27)=FALSE, ISBLANK(C27)=FALSE, ISBLANK(E27)=FALSE, ISBLANK(H27)=FALSE, ISBLANK(I27)=FALSE), "COMPLETE", "INCOMPLETE"))</f>
        <v>COMPLETE</v>
      </c>
      <c r="F9" s="15"/>
      <c r="G9" s="79" t="s">
        <v>8</v>
      </c>
      <c r="H9" s="80"/>
      <c r="I9" s="81"/>
      <c r="J9" s="17" t="str">
        <f>IF(J17=0, "COMPLETE",  IF(AND(ISBLANK(B37)=FALSE, ISBLANK(C37)=FALSE, ISBLANK(E37)=FALSE, ISBLANK(H37)=FALSE, ISBLANK(I37)=FALSE), "COMPLETE", "INCOMPLETE"))</f>
        <v>COMPLETE</v>
      </c>
      <c r="K9" s="15"/>
    </row>
    <row r="10" spans="1:13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3" s="4" customFormat="1" ht="24.75" customHeight="1" thickBot="1" x14ac:dyDescent="0.3">
      <c r="A11" s="18"/>
      <c r="B11" s="19" t="s">
        <v>11</v>
      </c>
      <c r="C11" s="64"/>
      <c r="D11" s="65"/>
      <c r="E11" s="19" t="s">
        <v>9</v>
      </c>
      <c r="F11" s="64"/>
      <c r="G11" s="65"/>
      <c r="H11" s="19" t="s">
        <v>10</v>
      </c>
      <c r="I11" s="66"/>
      <c r="J11" s="67"/>
      <c r="K11" s="18"/>
    </row>
    <row r="12" spans="1:13" s="4" customFormat="1" ht="8.1" customHeight="1" thickBo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3" s="5" customFormat="1" ht="24.95" customHeight="1" x14ac:dyDescent="0.25">
      <c r="A13" s="20"/>
      <c r="B13" s="68" t="s">
        <v>12</v>
      </c>
      <c r="C13" s="69"/>
      <c r="D13" s="69"/>
      <c r="E13" s="69"/>
      <c r="F13" s="69"/>
      <c r="G13" s="69"/>
      <c r="H13" s="69"/>
      <c r="I13" s="69"/>
      <c r="J13" s="70"/>
      <c r="K13" s="20"/>
    </row>
    <row r="14" spans="1:13" s="6" customFormat="1" ht="24.95" customHeight="1" thickBot="1" x14ac:dyDescent="0.3">
      <c r="A14" s="21"/>
      <c r="B14" s="71" t="s">
        <v>13</v>
      </c>
      <c r="C14" s="72"/>
      <c r="D14" s="72"/>
      <c r="E14" s="72"/>
      <c r="F14" s="72"/>
      <c r="G14" s="72"/>
      <c r="H14" s="72"/>
      <c r="I14" s="72"/>
      <c r="J14" s="73"/>
      <c r="K14" s="21"/>
    </row>
    <row r="15" spans="1:13" ht="24.95" customHeight="1" x14ac:dyDescent="0.25">
      <c r="A15" s="12"/>
      <c r="B15" s="74" t="s">
        <v>14</v>
      </c>
      <c r="C15" s="48" t="s">
        <v>15</v>
      </c>
      <c r="D15" s="48"/>
      <c r="E15" s="48" t="s">
        <v>16</v>
      </c>
      <c r="F15" s="48"/>
      <c r="G15" s="48" t="s">
        <v>17</v>
      </c>
      <c r="H15" s="48"/>
      <c r="I15" s="48" t="s">
        <v>18</v>
      </c>
      <c r="J15" s="49"/>
      <c r="K15" s="12"/>
    </row>
    <row r="16" spans="1:13" ht="31.5" customHeight="1" thickBot="1" x14ac:dyDescent="0.3">
      <c r="A16" s="12"/>
      <c r="B16" s="75"/>
      <c r="C16" s="33"/>
      <c r="D16" s="33"/>
      <c r="E16" s="33"/>
      <c r="F16" s="33"/>
      <c r="G16" s="33"/>
      <c r="H16" s="33"/>
      <c r="I16" s="58">
        <f>C16+E16+G16</f>
        <v>0</v>
      </c>
      <c r="J16" s="59"/>
      <c r="K16" s="12"/>
    </row>
    <row r="17" spans="1:11" ht="24.95" customHeight="1" thickBot="1" x14ac:dyDescent="0.3">
      <c r="A17" s="12"/>
      <c r="B17" s="60" t="s">
        <v>19</v>
      </c>
      <c r="C17" s="61"/>
      <c r="D17" s="61"/>
      <c r="E17" s="62"/>
      <c r="F17" s="22">
        <f>IF(I16&lt;3,0,IF(I16&lt;6,1,2))</f>
        <v>0</v>
      </c>
      <c r="G17" s="50" t="s">
        <v>20</v>
      </c>
      <c r="H17" s="63"/>
      <c r="I17" s="51"/>
      <c r="J17" s="17">
        <f>IF(I16&lt;3,0,1)</f>
        <v>0</v>
      </c>
      <c r="K17" s="12"/>
    </row>
    <row r="18" spans="1:11" ht="24.95" customHeight="1" thickBot="1" x14ac:dyDescent="0.3">
      <c r="A18" s="12"/>
      <c r="B18" s="50" t="s">
        <v>21</v>
      </c>
      <c r="C18" s="51"/>
      <c r="D18" s="23" t="str">
        <f>IF(G16=0,"NO","YES")</f>
        <v>NO</v>
      </c>
      <c r="E18" s="24" t="s">
        <v>22</v>
      </c>
      <c r="F18" s="17" t="str">
        <f>IF(D18="NO", "COMPLETE", IF(AND(D18="YES", H22="DMT", H32="DMT"), "COMPLETE", "INCOMPLETE"))</f>
        <v>COMPLETE</v>
      </c>
      <c r="G18" s="52" t="s">
        <v>23</v>
      </c>
      <c r="H18" s="53"/>
      <c r="I18" s="53"/>
      <c r="J18" s="54"/>
      <c r="K18" s="12"/>
    </row>
    <row r="19" spans="1:11" ht="8.1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4.95" customHeight="1" thickBot="1" x14ac:dyDescent="0.3">
      <c r="A20" s="12"/>
      <c r="B20" s="55" t="s">
        <v>24</v>
      </c>
      <c r="C20" s="56"/>
      <c r="D20" s="56"/>
      <c r="E20" s="56"/>
      <c r="F20" s="56"/>
      <c r="G20" s="56"/>
      <c r="H20" s="56"/>
      <c r="I20" s="56"/>
      <c r="J20" s="57"/>
      <c r="K20" s="12"/>
    </row>
    <row r="21" spans="1:11" ht="24.95" customHeight="1" thickBot="1" x14ac:dyDescent="0.3">
      <c r="A21" s="12"/>
      <c r="B21" s="99" t="s">
        <v>25</v>
      </c>
      <c r="C21" s="100" t="s">
        <v>26</v>
      </c>
      <c r="D21" s="100"/>
      <c r="E21" s="100" t="s">
        <v>27</v>
      </c>
      <c r="F21" s="100"/>
      <c r="G21" s="101" t="s">
        <v>29</v>
      </c>
      <c r="H21" s="101" t="s">
        <v>28</v>
      </c>
      <c r="I21" s="100" t="s">
        <v>31</v>
      </c>
      <c r="J21" s="102"/>
      <c r="K21" s="12"/>
    </row>
    <row r="22" spans="1:11" ht="24.95" customHeight="1" x14ac:dyDescent="0.25">
      <c r="A22" s="12"/>
      <c r="B22" s="29">
        <v>1</v>
      </c>
      <c r="C22" s="31"/>
      <c r="D22" s="31"/>
      <c r="E22" s="31"/>
      <c r="F22" s="31"/>
      <c r="G22" s="8"/>
      <c r="H22" s="8"/>
      <c r="I22" s="31"/>
      <c r="J22" s="32"/>
      <c r="K22" s="12"/>
    </row>
    <row r="23" spans="1:11" ht="24.95" customHeight="1" x14ac:dyDescent="0.25">
      <c r="A23" s="12"/>
      <c r="B23" s="27">
        <v>2</v>
      </c>
      <c r="C23" s="40"/>
      <c r="D23" s="40"/>
      <c r="E23" s="40"/>
      <c r="F23" s="40"/>
      <c r="G23" s="25"/>
      <c r="H23" s="25"/>
      <c r="I23" s="40"/>
      <c r="J23" s="41"/>
      <c r="K23" s="12"/>
    </row>
    <row r="24" spans="1:11" ht="24.95" customHeight="1" thickBot="1" x14ac:dyDescent="0.3">
      <c r="A24" s="12"/>
      <c r="B24" s="28">
        <v>3</v>
      </c>
      <c r="C24" s="33"/>
      <c r="D24" s="33"/>
      <c r="E24" s="33"/>
      <c r="F24" s="33"/>
      <c r="G24" s="7"/>
      <c r="H24" s="7"/>
      <c r="I24" s="33"/>
      <c r="J24" s="34"/>
      <c r="K24" s="12"/>
    </row>
    <row r="25" spans="1:11" ht="24.95" customHeight="1" thickBot="1" x14ac:dyDescent="0.3">
      <c r="A25" s="12"/>
      <c r="B25" s="45" t="s">
        <v>30</v>
      </c>
      <c r="C25" s="46"/>
      <c r="D25" s="46"/>
      <c r="E25" s="46"/>
      <c r="F25" s="46"/>
      <c r="G25" s="46"/>
      <c r="H25" s="46"/>
      <c r="I25" s="46"/>
      <c r="J25" s="47"/>
      <c r="K25" s="12"/>
    </row>
    <row r="26" spans="1:11" ht="24.95" customHeight="1" thickBot="1" x14ac:dyDescent="0.3">
      <c r="A26" s="12"/>
      <c r="B26" s="99" t="s">
        <v>25</v>
      </c>
      <c r="C26" s="100" t="s">
        <v>26</v>
      </c>
      <c r="D26" s="100"/>
      <c r="E26" s="100" t="s">
        <v>27</v>
      </c>
      <c r="F26" s="100"/>
      <c r="G26" s="100"/>
      <c r="H26" s="101" t="s">
        <v>28</v>
      </c>
      <c r="I26" s="100" t="s">
        <v>31</v>
      </c>
      <c r="J26" s="102"/>
      <c r="K26" s="12"/>
    </row>
    <row r="27" spans="1:11" ht="24.95" customHeight="1" x14ac:dyDescent="0.25">
      <c r="A27" s="12"/>
      <c r="B27" s="95">
        <v>1</v>
      </c>
      <c r="C27" s="96"/>
      <c r="D27" s="96"/>
      <c r="E27" s="96"/>
      <c r="F27" s="96"/>
      <c r="G27" s="96"/>
      <c r="H27" s="97"/>
      <c r="I27" s="96"/>
      <c r="J27" s="98"/>
      <c r="K27" s="12"/>
    </row>
    <row r="28" spans="1:11" ht="24.95" customHeight="1" thickBot="1" x14ac:dyDescent="0.3">
      <c r="A28" s="12"/>
      <c r="B28" s="28">
        <v>2</v>
      </c>
      <c r="C28" s="33"/>
      <c r="D28" s="33"/>
      <c r="E28" s="33"/>
      <c r="F28" s="33"/>
      <c r="G28" s="33"/>
      <c r="H28" s="7"/>
      <c r="I28" s="33"/>
      <c r="J28" s="34"/>
      <c r="K28" s="12"/>
    </row>
    <row r="29" spans="1:11" ht="8.1" customHeight="1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4.95" customHeight="1" thickBot="1" x14ac:dyDescent="0.3">
      <c r="A30" s="12"/>
      <c r="B30" s="42" t="s">
        <v>32</v>
      </c>
      <c r="C30" s="43"/>
      <c r="D30" s="43"/>
      <c r="E30" s="43"/>
      <c r="F30" s="43"/>
      <c r="G30" s="43"/>
      <c r="H30" s="43"/>
      <c r="I30" s="43"/>
      <c r="J30" s="44"/>
      <c r="K30" s="12"/>
    </row>
    <row r="31" spans="1:11" ht="24.95" customHeight="1" thickBot="1" x14ac:dyDescent="0.3">
      <c r="A31" s="12"/>
      <c r="B31" s="99" t="s">
        <v>25</v>
      </c>
      <c r="C31" s="100" t="s">
        <v>26</v>
      </c>
      <c r="D31" s="100"/>
      <c r="E31" s="100" t="s">
        <v>27</v>
      </c>
      <c r="F31" s="100"/>
      <c r="G31" s="101" t="s">
        <v>29</v>
      </c>
      <c r="H31" s="101" t="s">
        <v>28</v>
      </c>
      <c r="I31" s="100" t="s">
        <v>31</v>
      </c>
      <c r="J31" s="102"/>
      <c r="K31" s="12"/>
    </row>
    <row r="32" spans="1:11" ht="24.95" customHeight="1" x14ac:dyDescent="0.25">
      <c r="A32" s="12"/>
      <c r="B32" s="95">
        <v>1</v>
      </c>
      <c r="C32" s="96"/>
      <c r="D32" s="96"/>
      <c r="E32" s="96"/>
      <c r="F32" s="96"/>
      <c r="G32" s="97"/>
      <c r="H32" s="97"/>
      <c r="I32" s="96"/>
      <c r="J32" s="98"/>
      <c r="K32" s="12"/>
    </row>
    <row r="33" spans="1:11" ht="24.95" customHeight="1" x14ac:dyDescent="0.25">
      <c r="A33" s="12"/>
      <c r="B33" s="27">
        <v>2</v>
      </c>
      <c r="C33" s="40"/>
      <c r="D33" s="40"/>
      <c r="E33" s="40"/>
      <c r="F33" s="40"/>
      <c r="G33" s="25"/>
      <c r="H33" s="25"/>
      <c r="I33" s="40"/>
      <c r="J33" s="41"/>
      <c r="K33" s="12"/>
    </row>
    <row r="34" spans="1:11" ht="24.95" customHeight="1" thickBot="1" x14ac:dyDescent="0.3">
      <c r="A34" s="12"/>
      <c r="B34" s="28">
        <v>3</v>
      </c>
      <c r="C34" s="33"/>
      <c r="D34" s="33"/>
      <c r="E34" s="33"/>
      <c r="F34" s="33"/>
      <c r="G34" s="7"/>
      <c r="H34" s="7"/>
      <c r="I34" s="33"/>
      <c r="J34" s="34"/>
      <c r="K34" s="12"/>
    </row>
    <row r="35" spans="1:11" ht="24.95" customHeight="1" thickBot="1" x14ac:dyDescent="0.3">
      <c r="A35" s="12"/>
      <c r="B35" s="35" t="s">
        <v>33</v>
      </c>
      <c r="C35" s="36"/>
      <c r="D35" s="36"/>
      <c r="E35" s="36"/>
      <c r="F35" s="36"/>
      <c r="G35" s="36"/>
      <c r="H35" s="36"/>
      <c r="I35" s="36"/>
      <c r="J35" s="37"/>
      <c r="K35" s="12"/>
    </row>
    <row r="36" spans="1:11" ht="24.95" customHeight="1" thickBot="1" x14ac:dyDescent="0.3">
      <c r="A36" s="12"/>
      <c r="B36" s="26" t="s">
        <v>25</v>
      </c>
      <c r="C36" s="38" t="s">
        <v>26</v>
      </c>
      <c r="D36" s="38"/>
      <c r="E36" s="38" t="s">
        <v>27</v>
      </c>
      <c r="F36" s="38"/>
      <c r="G36" s="38"/>
      <c r="H36" s="30" t="s">
        <v>28</v>
      </c>
      <c r="I36" s="38" t="s">
        <v>31</v>
      </c>
      <c r="J36" s="39"/>
      <c r="K36" s="12"/>
    </row>
    <row r="37" spans="1:11" ht="24.95" customHeight="1" x14ac:dyDescent="0.25">
      <c r="A37" s="12"/>
      <c r="B37" s="29">
        <v>1</v>
      </c>
      <c r="C37" s="31"/>
      <c r="D37" s="31"/>
      <c r="E37" s="31"/>
      <c r="F37" s="31"/>
      <c r="G37" s="31"/>
      <c r="H37" s="8"/>
      <c r="I37" s="31"/>
      <c r="J37" s="32"/>
      <c r="K37" s="12"/>
    </row>
    <row r="38" spans="1:11" ht="24.95" customHeight="1" thickBot="1" x14ac:dyDescent="0.3">
      <c r="A38" s="12"/>
      <c r="B38" s="28">
        <v>2</v>
      </c>
      <c r="C38" s="33"/>
      <c r="D38" s="33"/>
      <c r="E38" s="33"/>
      <c r="F38" s="33"/>
      <c r="G38" s="33"/>
      <c r="H38" s="7"/>
      <c r="I38" s="33"/>
      <c r="J38" s="34"/>
      <c r="K38" s="12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idden="1" x14ac:dyDescent="0.25">
      <c r="A41" s="1"/>
      <c r="B41" s="9" t="s">
        <v>34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idden="1" x14ac:dyDescent="0.25">
      <c r="A42" s="1"/>
      <c r="B42" s="9" t="s">
        <v>35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 hidden="1" x14ac:dyDescent="0.25">
      <c r="A43" s="1"/>
      <c r="B43" s="9" t="s">
        <v>36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idden="1" x14ac:dyDescent="0.25">
      <c r="B44" s="10" t="s">
        <v>37</v>
      </c>
    </row>
    <row r="45" spans="1:11" hidden="1" x14ac:dyDescent="0.25">
      <c r="B45" s="10" t="s">
        <v>38</v>
      </c>
    </row>
    <row r="46" spans="1:11" hidden="1" x14ac:dyDescent="0.25">
      <c r="B46" s="10" t="s">
        <v>39</v>
      </c>
    </row>
    <row r="47" spans="1:11" hidden="1" x14ac:dyDescent="0.25">
      <c r="B47" s="10" t="s">
        <v>40</v>
      </c>
    </row>
    <row r="48" spans="1:11" hidden="1" x14ac:dyDescent="0.25">
      <c r="B48" s="10" t="s">
        <v>41</v>
      </c>
    </row>
    <row r="49" spans="2:2" hidden="1" x14ac:dyDescent="0.25">
      <c r="B49" s="10" t="s">
        <v>42</v>
      </c>
    </row>
    <row r="50" spans="2:2" hidden="1" x14ac:dyDescent="0.25">
      <c r="B50" s="10" t="s">
        <v>43</v>
      </c>
    </row>
    <row r="51" spans="2:2" hidden="1" x14ac:dyDescent="0.25">
      <c r="B51" s="10" t="s">
        <v>44</v>
      </c>
    </row>
    <row r="52" spans="2:2" hidden="1" x14ac:dyDescent="0.25">
      <c r="B52" s="10" t="s">
        <v>45</v>
      </c>
    </row>
    <row r="53" spans="2:2" hidden="1" x14ac:dyDescent="0.25">
      <c r="B53" s="10" t="s">
        <v>46</v>
      </c>
    </row>
    <row r="54" spans="2:2" hidden="1" x14ac:dyDescent="0.25">
      <c r="B54" s="10" t="s">
        <v>47</v>
      </c>
    </row>
    <row r="55" spans="2:2" hidden="1" x14ac:dyDescent="0.25">
      <c r="B55" s="10" t="s">
        <v>48</v>
      </c>
    </row>
    <row r="56" spans="2:2" hidden="1" x14ac:dyDescent="0.25">
      <c r="B56" s="10" t="s">
        <v>49</v>
      </c>
    </row>
    <row r="57" spans="2:2" hidden="1" x14ac:dyDescent="0.25">
      <c r="B57" s="10" t="s">
        <v>50</v>
      </c>
    </row>
    <row r="58" spans="2:2" hidden="1" x14ac:dyDescent="0.25">
      <c r="B58" s="10" t="s">
        <v>51</v>
      </c>
    </row>
    <row r="59" spans="2:2" hidden="1" x14ac:dyDescent="0.25">
      <c r="B59" s="10" t="s">
        <v>52</v>
      </c>
    </row>
    <row r="60" spans="2:2" hidden="1" x14ac:dyDescent="0.25">
      <c r="B60" s="10" t="s">
        <v>53</v>
      </c>
    </row>
    <row r="61" spans="2:2" hidden="1" x14ac:dyDescent="0.25">
      <c r="B61" s="10" t="s">
        <v>54</v>
      </c>
    </row>
    <row r="62" spans="2:2" hidden="1" x14ac:dyDescent="0.25">
      <c r="B62" s="10" t="s">
        <v>55</v>
      </c>
    </row>
    <row r="63" spans="2:2" hidden="1" x14ac:dyDescent="0.25">
      <c r="B63" s="10" t="s">
        <v>56</v>
      </c>
    </row>
    <row r="64" spans="2:2" hidden="1" x14ac:dyDescent="0.25">
      <c r="B64" s="10" t="s">
        <v>57</v>
      </c>
    </row>
    <row r="65" spans="2:2" hidden="1" x14ac:dyDescent="0.25">
      <c r="B65" s="10" t="s">
        <v>58</v>
      </c>
    </row>
    <row r="66" spans="2:2" hidden="1" x14ac:dyDescent="0.25">
      <c r="B66" s="10" t="s">
        <v>59</v>
      </c>
    </row>
    <row r="67" spans="2:2" hidden="1" x14ac:dyDescent="0.25">
      <c r="B67" s="10" t="s">
        <v>60</v>
      </c>
    </row>
    <row r="68" spans="2:2" hidden="1" x14ac:dyDescent="0.25">
      <c r="B68" s="10" t="s">
        <v>61</v>
      </c>
    </row>
    <row r="69" spans="2:2" hidden="1" x14ac:dyDescent="0.25">
      <c r="B69" s="10" t="s">
        <v>62</v>
      </c>
    </row>
  </sheetData>
  <sheetProtection algorithmName="SHA-512" hashValue="yCX+ua5B0lTYodurO86+kCbZoklrjp2JTl8n3vR7XyUdzOMpiHVAGnk+bZEP+yJgNt3w99n79jK1AwNhg+ZAMQ==" saltValue="u01xMAixQry62xPJE/b1kw==" spinCount="100000" sheet="1" objects="1" scenarios="1" selectLockedCells="1"/>
  <protectedRanges>
    <protectedRange sqref="C11 F11 I11" name="Details"/>
    <protectedRange sqref="C16:H16" name="Entries"/>
    <protectedRange sqref="C37:J38" name="Officials_Sunday"/>
    <protectedRange sqref="C34:J34 C32:F33 H32:J33" name="Judges_Sunday"/>
    <protectedRange sqref="C27:J28" name="Officials_Saturday"/>
    <protectedRange sqref="C22:J24 G32:G33" name="Judges_Saturday"/>
  </protectedRanges>
  <mergeCells count="73">
    <mergeCell ref="C2:J2"/>
    <mergeCell ref="C3:J3"/>
    <mergeCell ref="B8:D8"/>
    <mergeCell ref="B9:D9"/>
    <mergeCell ref="B4:J4"/>
    <mergeCell ref="B5:J5"/>
    <mergeCell ref="B6:J6"/>
    <mergeCell ref="G8:I8"/>
    <mergeCell ref="G9:I9"/>
    <mergeCell ref="C11:D11"/>
    <mergeCell ref="F11:G11"/>
    <mergeCell ref="I11:J11"/>
    <mergeCell ref="B13:J13"/>
    <mergeCell ref="B14:J14"/>
    <mergeCell ref="C16:D16"/>
    <mergeCell ref="E16:F16"/>
    <mergeCell ref="G16:H16"/>
    <mergeCell ref="I16:J16"/>
    <mergeCell ref="B17:E17"/>
    <mergeCell ref="G17:I17"/>
    <mergeCell ref="B15:B16"/>
    <mergeCell ref="C15:D15"/>
    <mergeCell ref="E15:F15"/>
    <mergeCell ref="G15:H15"/>
    <mergeCell ref="I15:J15"/>
    <mergeCell ref="C24:D24"/>
    <mergeCell ref="E24:F24"/>
    <mergeCell ref="I24:J24"/>
    <mergeCell ref="B18:C18"/>
    <mergeCell ref="G18:J18"/>
    <mergeCell ref="B20:J20"/>
    <mergeCell ref="C21:D21"/>
    <mergeCell ref="E21:F21"/>
    <mergeCell ref="I21:J21"/>
    <mergeCell ref="C22:D22"/>
    <mergeCell ref="E22:F22"/>
    <mergeCell ref="I22:J22"/>
    <mergeCell ref="C23:D23"/>
    <mergeCell ref="E23:F23"/>
    <mergeCell ref="I23:J23"/>
    <mergeCell ref="B25:J25"/>
    <mergeCell ref="C26:D26"/>
    <mergeCell ref="E26:G26"/>
    <mergeCell ref="I26:J26"/>
    <mergeCell ref="C27:D27"/>
    <mergeCell ref="E27:G27"/>
    <mergeCell ref="I27:J27"/>
    <mergeCell ref="C28:D28"/>
    <mergeCell ref="E28:G28"/>
    <mergeCell ref="I28:J28"/>
    <mergeCell ref="B30:J30"/>
    <mergeCell ref="C31:D31"/>
    <mergeCell ref="E31:F31"/>
    <mergeCell ref="I31:J31"/>
    <mergeCell ref="C32:D32"/>
    <mergeCell ref="E32:F32"/>
    <mergeCell ref="I32:J32"/>
    <mergeCell ref="C33:D33"/>
    <mergeCell ref="E33:F33"/>
    <mergeCell ref="I33:J33"/>
    <mergeCell ref="C34:D34"/>
    <mergeCell ref="E34:F34"/>
    <mergeCell ref="I34:J34"/>
    <mergeCell ref="B35:J35"/>
    <mergeCell ref="C36:D36"/>
    <mergeCell ref="E36:G36"/>
    <mergeCell ref="I36:J36"/>
    <mergeCell ref="C37:D37"/>
    <mergeCell ref="E37:G37"/>
    <mergeCell ref="I37:J37"/>
    <mergeCell ref="C38:D38"/>
    <mergeCell ref="E38:G38"/>
    <mergeCell ref="I38:J38"/>
  </mergeCells>
  <conditionalFormatting sqref="E8:E9 J8:J9">
    <cfRule type="containsText" dxfId="3" priority="1" operator="containsText" text="INCOMPLETE">
      <formula>NOT(ISERROR(SEARCH("INCOMPLETE",E8)))</formula>
    </cfRule>
    <cfRule type="beginsWith" dxfId="2" priority="2" operator="beginsWith" text="COMPLETE">
      <formula>LEFT(E8,LEN("COMPLETE"))="COMPLETE"</formula>
    </cfRule>
  </conditionalFormatting>
  <conditionalFormatting sqref="F18">
    <cfRule type="containsText" dxfId="1" priority="3" operator="containsText" text="INCOMPLETE">
      <formula>NOT(ISERROR(SEARCH("INCOMPLETE",F18)))</formula>
    </cfRule>
    <cfRule type="beginsWith" dxfId="0" priority="4" operator="beginsWith" text="COMPLETE">
      <formula>LEFT(F18,LEN("COMPLETE"))="COMPLETE"</formula>
    </cfRule>
  </conditionalFormatting>
  <dataValidations count="6">
    <dataValidation type="list" allowBlank="1" showInputMessage="1" showErrorMessage="1" sqref="E32:F34 E22:F24" xr:uid="{67F917BB-BF3C-4C18-87E5-CDC37A4FB10C}">
      <formula1>"Execution, Difficulty, Chair of Judges, HDTS"</formula1>
    </dataValidation>
    <dataValidation type="list" allowBlank="1" showInputMessage="1" showErrorMessage="1" sqref="G34" xr:uid="{FC34A8A5-25C8-4B5F-A20E-49B6CA180E03}">
      <formula1>"Club, County, Regional, National, Internation, Non-BG Level 2"</formula1>
    </dataValidation>
    <dataValidation type="list" allowBlank="1" showInputMessage="1" showErrorMessage="1" sqref="H37:H38 H27:H28 H32:H34 H22:H24" xr:uid="{FAF78C49-1D86-4FAB-9BED-75DD4E3E9600}">
      <formula1>"TRA, DMT"</formula1>
    </dataValidation>
    <dataValidation type="list" allowBlank="1" showInputMessage="1" showErrorMessage="1" sqref="I37:J38 I27:J28 I32:J34 I22:J24" xr:uid="{11B041D5-2A09-4398-93DA-562330E94A9B}">
      <formula1>$B$41:$B$69</formula1>
    </dataValidation>
    <dataValidation type="list" allowBlank="1" showInputMessage="1" showErrorMessage="1" sqref="E27:G28 E37:G38" xr:uid="{3B3D2F00-CDBF-4460-A83F-082D4B8053EC}">
      <formula1>"Recorder, Marshall"</formula1>
    </dataValidation>
    <dataValidation type="list" allowBlank="1" showInputMessage="1" showErrorMessage="1" sqref="G22:G24 G32:G33" xr:uid="{236DD76C-7D3F-4F95-AE10-ACF5074635CD}">
      <formula1>"Club, County, Regional, National, International, Non-BG Level 2"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7" ma:contentTypeDescription="Create a new document." ma:contentTypeScope="" ma:versionID="5afc7ff25686ea7e85044379585fb4a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d29b75c61f990d5776516c32d58ae00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938F6-CF05-4CE0-AC75-34475659E282}"/>
</file>

<file path=customXml/itemProps2.xml><?xml version="1.0" encoding="utf-8"?>
<ds:datastoreItem xmlns:ds="http://schemas.openxmlformats.org/officeDocument/2006/customXml" ds:itemID="{238F548B-9EEC-47E8-B12E-D39AA0B96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&amp; Russell Hallam</dc:creator>
  <cp:lastModifiedBy>Stephanie &amp; Russell Hallam</cp:lastModifiedBy>
  <dcterms:created xsi:type="dcterms:W3CDTF">2023-12-29T15:37:50Z</dcterms:created>
  <dcterms:modified xsi:type="dcterms:W3CDTF">2024-01-01T11:06:12Z</dcterms:modified>
</cp:coreProperties>
</file>