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UPC\8-Ball BUCS 2223\"/>
    </mc:Choice>
  </mc:AlternateContent>
  <xr:revisionPtr revIDLastSave="0" documentId="13_ncr:1_{759DE4B1-1399-4B65-A434-9182F673A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Data Validation" sheetId="2" state="hidden" r:id="rId2"/>
  </sheets>
  <definedNames>
    <definedName name="a" localSheetId="0">Sheet1!$B$2:$J$48</definedName>
    <definedName name="_xlnm.Print_Area" localSheetId="0">Sheet1!$B$2:$J$48</definedName>
  </definedNames>
  <calcPr calcId="191028"/>
</workbook>
</file>

<file path=xl/calcChain.xml><?xml version="1.0" encoding="utf-8"?>
<calcChain xmlns="http://schemas.openxmlformats.org/spreadsheetml/2006/main">
  <c r="B41" i="1" l="1"/>
  <c r="C41" i="1"/>
  <c r="B37" i="1"/>
  <c r="C37" i="1"/>
  <c r="B33" i="1"/>
  <c r="C33" i="1"/>
  <c r="B49" i="1"/>
  <c r="B29" i="1"/>
  <c r="C29" i="1"/>
  <c r="C30" i="1"/>
  <c r="C31" i="1"/>
  <c r="C32" i="1"/>
  <c r="C34" i="1"/>
  <c r="C35" i="1"/>
  <c r="C36" i="1"/>
  <c r="C38" i="1"/>
  <c r="C39" i="1"/>
  <c r="C40" i="1"/>
  <c r="C42" i="1"/>
  <c r="C43" i="1"/>
  <c r="C44" i="1"/>
</calcChain>
</file>

<file path=xl/sharedStrings.xml><?xml version="1.0" encoding="utf-8"?>
<sst xmlns="http://schemas.openxmlformats.org/spreadsheetml/2006/main" count="78" uniqueCount="60">
  <si>
    <t>ENTRIES WILL ONLY BE ACCEPTED IF RECIEVED VIA BUCS Play AND YOU</t>
  </si>
  <si>
    <t>COMPLETE AND SEND THIS FORM TO daniel.turner@upc-pool.org.uk</t>
  </si>
  <si>
    <t>TEAM DETAILS FORM</t>
  </si>
  <si>
    <t xml:space="preserve">● </t>
  </si>
  <si>
    <t>This form is designed to provide UPC with the full details of your entry</t>
  </si>
  <si>
    <t>You may also use it to guide your AU in completing the BUCS Play submission</t>
  </si>
  <si>
    <t>Please refer to the accompanying Guidance Notes before completing this form</t>
  </si>
  <si>
    <r>
      <t xml:space="preserve">You </t>
    </r>
    <r>
      <rPr>
        <u/>
        <sz val="11"/>
        <color indexed="8"/>
        <rFont val="Calibri"/>
        <family val="2"/>
      </rPr>
      <t>must</t>
    </r>
    <r>
      <rPr>
        <sz val="11"/>
        <color indexed="8"/>
        <rFont val="Calibri"/>
        <family val="2"/>
      </rPr>
      <t xml:space="preserve"> complete </t>
    </r>
    <r>
      <rPr>
        <u/>
        <sz val="11"/>
        <color indexed="8"/>
        <rFont val="Calibri"/>
        <family val="2"/>
      </rPr>
      <t>all</t>
    </r>
    <r>
      <rPr>
        <sz val="11"/>
        <color indexed="8"/>
        <rFont val="Calibri"/>
        <family val="2"/>
      </rPr>
      <t xml:space="preserve"> of the yellow-shaded cells:</t>
    </r>
  </si>
  <si>
    <t>MAIN CONTACT OF DELEGATION (must be one of the entrants named below)</t>
  </si>
  <si>
    <t xml:space="preserve"> First name(s):</t>
  </si>
  <si>
    <t xml:space="preserve"> Surname:</t>
  </si>
  <si>
    <t xml:space="preserve"> Contact tel. number(s), preferably mobile:</t>
  </si>
  <si>
    <t xml:space="preserve"> Email address:</t>
  </si>
  <si>
    <t xml:space="preserve"> Postal address:</t>
  </si>
  <si>
    <t>Postcode:</t>
  </si>
  <si>
    <t xml:space="preserve"> Approx no. members/players in your club/society/tournaments:</t>
  </si>
  <si>
    <t xml:space="preserve"> How many teams do you want to enter?</t>
  </si>
  <si>
    <t>Ensure you list players in descending order of ability (ie best player first)</t>
  </si>
  <si>
    <t xml:space="preserve"> For reasons given above and for Individual Championship purposes,</t>
  </si>
  <si>
    <t xml:space="preserve"> Code</t>
  </si>
  <si>
    <t xml:space="preserve"> First Name</t>
  </si>
  <si>
    <t xml:space="preserve"> Surname</t>
  </si>
  <si>
    <t>Captain?</t>
  </si>
  <si>
    <r>
      <t xml:space="preserve"> teams and players </t>
    </r>
    <r>
      <rPr>
        <b/>
        <u/>
        <sz val="11"/>
        <color indexed="25"/>
        <rFont val="Calibri"/>
        <family val="2"/>
      </rPr>
      <t>must</t>
    </r>
    <r>
      <rPr>
        <b/>
        <sz val="11"/>
        <color indexed="25"/>
        <rFont val="Calibri"/>
        <family val="2"/>
      </rPr>
      <t xml:space="preserve"> be listed in order of strength</t>
    </r>
    <r>
      <rPr>
        <sz val="11"/>
        <color indexed="25"/>
        <rFont val="Calibri"/>
        <family val="2"/>
      </rPr>
      <t>, i.e. the first team</t>
    </r>
  </si>
  <si>
    <t xml:space="preserve"> must be your best team with the stronger players at the top and so on.</t>
  </si>
  <si>
    <t xml:space="preserve"> Please note that no women may be entered as part of a men's team, </t>
  </si>
  <si>
    <t xml:space="preserve"> and similarly, no men may be entered on women's teams</t>
  </si>
  <si>
    <r>
      <t xml:space="preserve"> athletic union/students' union via BUCS.  </t>
    </r>
    <r>
      <rPr>
        <b/>
        <sz val="11"/>
        <color indexed="25"/>
        <rFont val="Calibri"/>
        <family val="2"/>
      </rPr>
      <t xml:space="preserve">Do </t>
    </r>
    <r>
      <rPr>
        <b/>
        <u/>
        <sz val="11"/>
        <color indexed="25"/>
        <rFont val="Calibri"/>
        <family val="2"/>
      </rPr>
      <t>not</t>
    </r>
    <r>
      <rPr>
        <b/>
        <sz val="11"/>
        <color indexed="25"/>
        <rFont val="Calibri"/>
        <family val="2"/>
      </rPr>
      <t xml:space="preserve"> send any money direct</t>
    </r>
  </si>
  <si>
    <t xml:space="preserve"> to UPC.  If some or all of the fees are being paid by the entrant(s), i.e.</t>
  </si>
  <si>
    <t xml:space="preserve"> not 100%  by the athletic union/students' union, then please contact</t>
  </si>
  <si>
    <t xml:space="preserve"> your AU/SU  at the earliest opportunity to arrange the transfer of funds</t>
  </si>
  <si>
    <t xml:space="preserve"> to them.</t>
  </si>
  <si>
    <t xml:space="preserve"> There is no limit to the number of teams an institution may enter</t>
  </si>
  <si>
    <t xml:space="preserve"> There is room for 4 teams here, but more can be added on BUCS Play</t>
  </si>
  <si>
    <t xml:space="preserve"> If needed, contact daniel.turner@upc-pool.org.uk about further teams</t>
  </si>
  <si>
    <t>WOMEN'S CHAMPIONSHIPS ENTRY</t>
  </si>
  <si>
    <t xml:space="preserve"> Do any players require reasonable adjustment owing to disability or otherwise?</t>
  </si>
  <si>
    <t xml:space="preserve"> FAO: ATHLETIC UNION/STUDENTS' UNION OFFICERS</t>
  </si>
  <si>
    <t xml:space="preserve"> Please ensure that all of the above named players comply with the eligibility criteria of</t>
  </si>
  <si>
    <t xml:space="preserve"> BUCS before submitting entries via the BUCS Play system</t>
  </si>
  <si>
    <t>Entry deadlines:</t>
  </si>
  <si>
    <t>ONE</t>
  </si>
  <si>
    <t>Male</t>
  </si>
  <si>
    <t>NO</t>
  </si>
  <si>
    <t>TWO</t>
  </si>
  <si>
    <t>Female</t>
  </si>
  <si>
    <t>YES</t>
  </si>
  <si>
    <t>THREE</t>
  </si>
  <si>
    <t>FOUR</t>
  </si>
  <si>
    <t>INDIVIDUAL ONLY (max 1 player)</t>
  </si>
  <si>
    <t>Which Indv comp?</t>
  </si>
  <si>
    <t>Championship</t>
  </si>
  <si>
    <t>Trophy</t>
  </si>
  <si>
    <t>25-28 February 2023</t>
  </si>
  <si>
    <t>CHAMPIONSHIPS 2022-2023</t>
  </si>
  <si>
    <t xml:space="preserve"> Please note that fees of £37.50 per player will be invoiced to your</t>
  </si>
  <si>
    <t>BUCS-UPC WOMENS 8-BALL</t>
  </si>
  <si>
    <t>Derby</t>
  </si>
  <si>
    <t>Thursday 16th February 2023 for AUs to complete entry</t>
  </si>
  <si>
    <t>Tuesday 14th February 2023 for students to register on BUCS 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</si>
</sst>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11"/>
      <color indexed="8"/>
      <name val="Calibri"/>
      <family val="2"/>
    </font>
    <font>
      <b/>
      <u/>
      <sz val="15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1"/>
      <color indexed="57"/>
      <name val="Calibri"/>
      <family val="2"/>
    </font>
    <font>
      <sz val="11"/>
      <color indexed="10"/>
      <name val="Calibri"/>
      <family val="2"/>
    </font>
    <font>
      <b/>
      <sz val="40"/>
      <color indexed="10"/>
      <name val="Calibri"/>
      <family val="2"/>
    </font>
    <font>
      <b/>
      <sz val="20"/>
      <color indexed="8"/>
      <name val="Calibri"/>
      <family val="2"/>
    </font>
    <font>
      <sz val="11"/>
      <color indexed="25"/>
      <name val="Calibri"/>
      <family val="2"/>
    </font>
    <font>
      <b/>
      <u/>
      <sz val="11"/>
      <color indexed="25"/>
      <name val="Calibri"/>
      <family val="2"/>
    </font>
    <font>
      <b/>
      <sz val="11"/>
      <color indexed="25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  <charset val="1"/>
    </font>
    <font>
      <b/>
      <sz val="11"/>
      <color indexed="4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7"/>
      </patternFill>
    </fill>
    <fill>
      <patternFill patternType="solid">
        <fgColor indexed="40"/>
        <bgColor indexed="49"/>
      </patternFill>
    </fill>
    <fill>
      <patternFill patternType="solid">
        <fgColor rgb="FFFF0000"/>
        <bgColor indexed="26"/>
      </patternFill>
    </fill>
    <fill>
      <patternFill patternType="solid">
        <fgColor rgb="FFFF0000"/>
        <bgColor indexed="1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25"/>
      </left>
      <right style="medium">
        <color indexed="25"/>
      </right>
      <top/>
      <bottom style="medium">
        <color indexed="25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25"/>
      </left>
      <right style="medium">
        <color indexed="25"/>
      </right>
      <top style="medium">
        <color indexed="25"/>
      </top>
      <bottom/>
      <diagonal/>
    </border>
    <border>
      <left style="medium">
        <color indexed="25"/>
      </left>
      <right style="medium">
        <color indexed="25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7" fillId="0" borderId="0"/>
    <xf numFmtId="0" fontId="19" fillId="0" borderId="0" applyNumberFormat="0" applyFill="0" applyBorder="0" applyAlignment="0" applyProtection="0"/>
  </cellStyleXfs>
  <cellXfs count="78">
    <xf numFmtId="0" fontId="0" fillId="0" borderId="0" xfId="0"/>
    <xf numFmtId="0" fontId="1" fillId="2" borderId="0" xfId="1" applyFill="1" applyProtection="1">
      <protection hidden="1"/>
    </xf>
    <xf numFmtId="0" fontId="2" fillId="2" borderId="0" xfId="1" applyFont="1" applyFill="1" applyAlignment="1" applyProtection="1">
      <alignment wrapText="1"/>
      <protection hidden="1"/>
    </xf>
    <xf numFmtId="0" fontId="3" fillId="2" borderId="0" xfId="1" applyFont="1" applyFill="1" applyProtection="1">
      <protection hidden="1"/>
    </xf>
    <xf numFmtId="0" fontId="4" fillId="2" borderId="0" xfId="1" applyFont="1" applyFill="1" applyProtection="1">
      <protection hidden="1"/>
    </xf>
    <xf numFmtId="0" fontId="5" fillId="2" borderId="0" xfId="1" applyFont="1" applyFill="1" applyProtection="1">
      <protection hidden="1"/>
    </xf>
    <xf numFmtId="0" fontId="1" fillId="2" borderId="0" xfId="1" applyFill="1" applyAlignment="1" applyProtection="1">
      <alignment horizontal="right"/>
      <protection hidden="1"/>
    </xf>
    <xf numFmtId="0" fontId="1" fillId="3" borderId="1" xfId="1" applyFill="1" applyBorder="1" applyProtection="1">
      <protection hidden="1"/>
    </xf>
    <xf numFmtId="0" fontId="1" fillId="2" borderId="2" xfId="1" applyFill="1" applyBorder="1" applyProtection="1">
      <protection hidden="1"/>
    </xf>
    <xf numFmtId="49" fontId="7" fillId="3" borderId="3" xfId="1" applyNumberFormat="1" applyFont="1" applyFill="1" applyBorder="1" applyAlignment="1" applyProtection="1">
      <alignment horizontal="center"/>
      <protection locked="0"/>
    </xf>
    <xf numFmtId="0" fontId="1" fillId="2" borderId="4" xfId="1" applyFill="1" applyBorder="1" applyProtection="1">
      <protection hidden="1"/>
    </xf>
    <xf numFmtId="3" fontId="7" fillId="3" borderId="5" xfId="1" applyNumberFormat="1" applyFont="1" applyFill="1" applyBorder="1" applyAlignment="1" applyProtection="1">
      <alignment horizontal="center"/>
      <protection locked="0"/>
    </xf>
    <xf numFmtId="0" fontId="9" fillId="2" borderId="0" xfId="1" applyFont="1" applyFill="1" applyAlignment="1" applyProtection="1">
      <alignment horizontal="left" vertical="top"/>
      <protection hidden="1"/>
    </xf>
    <xf numFmtId="0" fontId="3" fillId="2" borderId="0" xfId="1" applyFont="1" applyFill="1" applyAlignment="1" applyProtection="1">
      <alignment horizontal="right"/>
      <protection hidden="1"/>
    </xf>
    <xf numFmtId="0" fontId="3" fillId="2" borderId="6" xfId="1" applyFont="1" applyFill="1" applyBorder="1" applyAlignment="1" applyProtection="1">
      <alignment vertical="center" textRotation="90" wrapText="1"/>
      <protection hidden="1"/>
    </xf>
    <xf numFmtId="49" fontId="3" fillId="2" borderId="7" xfId="1" applyNumberFormat="1" applyFont="1" applyFill="1" applyBorder="1" applyProtection="1">
      <protection hidden="1"/>
    </xf>
    <xf numFmtId="0" fontId="3" fillId="2" borderId="8" xfId="1" applyFont="1" applyFill="1" applyBorder="1" applyAlignment="1" applyProtection="1">
      <alignment horizontal="center"/>
      <protection hidden="1"/>
    </xf>
    <xf numFmtId="0" fontId="7" fillId="3" borderId="9" xfId="1" applyFont="1" applyFill="1" applyBorder="1" applyAlignment="1" applyProtection="1">
      <alignment horizontal="center"/>
      <protection locked="0"/>
    </xf>
    <xf numFmtId="0" fontId="7" fillId="3" borderId="10" xfId="1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Protection="1">
      <protection hidden="1"/>
    </xf>
    <xf numFmtId="0" fontId="7" fillId="3" borderId="13" xfId="0" applyFont="1" applyFill="1" applyBorder="1" applyProtection="1">
      <protection hidden="1"/>
    </xf>
    <xf numFmtId="0" fontId="7" fillId="3" borderId="11" xfId="1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Protection="1">
      <protection hidden="1"/>
    </xf>
    <xf numFmtId="0" fontId="16" fillId="4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1" fillId="0" borderId="0" xfId="1"/>
    <xf numFmtId="0" fontId="1" fillId="6" borderId="0" xfId="1" applyFill="1" applyProtection="1">
      <protection hidden="1"/>
    </xf>
    <xf numFmtId="0" fontId="1" fillId="8" borderId="0" xfId="1" applyFill="1" applyProtection="1">
      <protection hidden="1"/>
    </xf>
    <xf numFmtId="0" fontId="0" fillId="9" borderId="0" xfId="0" applyFill="1"/>
    <xf numFmtId="0" fontId="8" fillId="8" borderId="0" xfId="1" applyFont="1" applyFill="1" applyProtection="1">
      <protection hidden="1"/>
    </xf>
    <xf numFmtId="0" fontId="1" fillId="9" borderId="0" xfId="1" applyFill="1" applyProtection="1">
      <protection hidden="1"/>
    </xf>
    <xf numFmtId="0" fontId="7" fillId="3" borderId="27" xfId="1" applyFont="1" applyFill="1" applyBorder="1" applyAlignment="1" applyProtection="1">
      <alignment horizontal="center"/>
      <protection locked="0"/>
    </xf>
    <xf numFmtId="0" fontId="9" fillId="9" borderId="0" xfId="1" applyFont="1" applyFill="1" applyAlignment="1" applyProtection="1">
      <alignment horizontal="left" vertical="top"/>
      <protection hidden="1"/>
    </xf>
    <xf numFmtId="0" fontId="8" fillId="9" borderId="0" xfId="1" applyFont="1" applyFill="1" applyProtection="1"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8" borderId="0" xfId="1" applyFont="1" applyFill="1" applyProtection="1">
      <protection hidden="1"/>
    </xf>
    <xf numFmtId="0" fontId="11" fillId="8" borderId="0" xfId="1" applyFont="1" applyFill="1" applyAlignment="1" applyProtection="1">
      <alignment horizontal="left"/>
      <protection hidden="1"/>
    </xf>
    <xf numFmtId="0" fontId="3" fillId="8" borderId="0" xfId="1" applyFont="1" applyFill="1" applyAlignment="1" applyProtection="1">
      <alignment horizontal="left"/>
      <protection hidden="1"/>
    </xf>
    <xf numFmtId="0" fontId="3" fillId="2" borderId="0" xfId="1" applyFont="1" applyFill="1" applyProtection="1">
      <protection hidden="1"/>
    </xf>
    <xf numFmtId="0" fontId="3" fillId="2" borderId="15" xfId="1" applyFont="1" applyFill="1" applyBorder="1" applyAlignment="1" applyProtection="1">
      <alignment horizontal="left"/>
      <protection hidden="1"/>
    </xf>
    <xf numFmtId="0" fontId="3" fillId="2" borderId="0" xfId="1" applyFont="1" applyFill="1" applyAlignment="1" applyProtection="1">
      <alignment horizontal="left"/>
      <protection hidden="1"/>
    </xf>
    <xf numFmtId="0" fontId="15" fillId="4" borderId="0" xfId="1" applyFont="1" applyFill="1" applyAlignment="1" applyProtection="1">
      <alignment horizontal="center"/>
      <protection hidden="1"/>
    </xf>
    <xf numFmtId="0" fontId="4" fillId="5" borderId="0" xfId="1" applyFont="1" applyFill="1" applyAlignment="1" applyProtection="1">
      <alignment horizontal="left"/>
      <protection hidden="1"/>
    </xf>
    <xf numFmtId="0" fontId="1" fillId="5" borderId="0" xfId="1" applyFill="1" applyAlignment="1" applyProtection="1">
      <alignment horizontal="left"/>
      <protection hidden="1"/>
    </xf>
    <xf numFmtId="49" fontId="7" fillId="3" borderId="13" xfId="1" applyNumberFormat="1" applyFont="1" applyFill="1" applyBorder="1" applyAlignment="1" applyProtection="1">
      <alignment horizontal="left"/>
      <protection locked="0"/>
    </xf>
    <xf numFmtId="49" fontId="7" fillId="3" borderId="13" xfId="1" applyNumberFormat="1" applyFont="1" applyFill="1" applyBorder="1" applyAlignment="1" applyProtection="1">
      <alignment horizontal="center"/>
      <protection locked="0"/>
    </xf>
    <xf numFmtId="49" fontId="18" fillId="3" borderId="13" xfId="1" applyNumberFormat="1" applyFont="1" applyFill="1" applyBorder="1" applyAlignment="1" applyProtection="1">
      <alignment horizontal="left"/>
      <protection locked="0"/>
    </xf>
    <xf numFmtId="49" fontId="7" fillId="3" borderId="14" xfId="1" applyNumberFormat="1" applyFont="1" applyFill="1" applyBorder="1" applyAlignment="1" applyProtection="1">
      <alignment horizontal="left"/>
      <protection locked="0"/>
    </xf>
    <xf numFmtId="49" fontId="7" fillId="3" borderId="14" xfId="1" applyNumberFormat="1" applyFont="1" applyFill="1" applyBorder="1" applyAlignment="1" applyProtection="1">
      <alignment horizontal="center"/>
      <protection locked="0"/>
    </xf>
    <xf numFmtId="49" fontId="18" fillId="3" borderId="14" xfId="1" applyNumberFormat="1" applyFont="1" applyFill="1" applyBorder="1" applyAlignment="1" applyProtection="1">
      <alignment horizontal="left"/>
      <protection locked="0"/>
    </xf>
    <xf numFmtId="0" fontId="7" fillId="3" borderId="16" xfId="0" applyFont="1" applyFill="1" applyBorder="1" applyAlignment="1" applyProtection="1">
      <alignment horizontal="center" vertical="center" textRotation="90" wrapText="1"/>
      <protection hidden="1"/>
    </xf>
    <xf numFmtId="49" fontId="7" fillId="3" borderId="12" xfId="1" applyNumberFormat="1" applyFont="1" applyFill="1" applyBorder="1" applyAlignment="1" applyProtection="1">
      <alignment horizontal="left"/>
      <protection locked="0"/>
    </xf>
    <xf numFmtId="49" fontId="7" fillId="3" borderId="12" xfId="1" applyNumberFormat="1" applyFont="1" applyFill="1" applyBorder="1" applyAlignment="1" applyProtection="1">
      <alignment horizontal="center"/>
      <protection locked="0"/>
    </xf>
    <xf numFmtId="49" fontId="18" fillId="3" borderId="12" xfId="1" applyNumberFormat="1" applyFont="1" applyFill="1" applyBorder="1" applyAlignment="1" applyProtection="1">
      <alignment horizontal="left"/>
      <protection locked="0"/>
    </xf>
    <xf numFmtId="0" fontId="14" fillId="8" borderId="0" xfId="1" applyFont="1" applyFill="1" applyAlignment="1" applyProtection="1">
      <alignment horizontal="left"/>
      <protection hidden="1"/>
    </xf>
    <xf numFmtId="0" fontId="14" fillId="8" borderId="0" xfId="1" applyFont="1" applyFill="1" applyProtection="1">
      <protection hidden="1"/>
    </xf>
    <xf numFmtId="0" fontId="3" fillId="2" borderId="17" xfId="1" applyFont="1" applyFill="1" applyBorder="1" applyAlignment="1" applyProtection="1">
      <alignment horizontal="left"/>
      <protection hidden="1"/>
    </xf>
    <xf numFmtId="0" fontId="11" fillId="8" borderId="18" xfId="1" applyFont="1" applyFill="1" applyBorder="1" applyAlignment="1" applyProtection="1">
      <alignment horizontal="left"/>
      <protection hidden="1"/>
    </xf>
    <xf numFmtId="0" fontId="11" fillId="8" borderId="20" xfId="1" applyFont="1" applyFill="1" applyBorder="1" applyAlignment="1" applyProtection="1">
      <alignment horizontal="left"/>
      <protection hidden="1"/>
    </xf>
    <xf numFmtId="0" fontId="11" fillId="8" borderId="21" xfId="1" applyFont="1" applyFill="1" applyBorder="1" applyAlignment="1" applyProtection="1">
      <alignment horizontal="left"/>
      <protection hidden="1"/>
    </xf>
    <xf numFmtId="49" fontId="7" fillId="3" borderId="10" xfId="1" applyNumberFormat="1" applyFont="1" applyFill="1" applyBorder="1" applyAlignment="1" applyProtection="1">
      <alignment horizontal="center"/>
      <protection locked="0"/>
    </xf>
    <xf numFmtId="0" fontId="1" fillId="2" borderId="25" xfId="1" applyFill="1" applyBorder="1" applyAlignment="1" applyProtection="1">
      <alignment horizontal="left"/>
      <protection hidden="1"/>
    </xf>
    <xf numFmtId="49" fontId="7" fillId="3" borderId="26" xfId="1" applyNumberFormat="1" applyFont="1" applyFill="1" applyBorder="1" applyAlignment="1" applyProtection="1">
      <alignment horizontal="center"/>
      <protection locked="0"/>
    </xf>
    <xf numFmtId="0" fontId="1" fillId="2" borderId="24" xfId="1" applyFill="1" applyBorder="1" applyAlignment="1" applyProtection="1">
      <alignment horizontal="left"/>
      <protection hidden="1"/>
    </xf>
    <xf numFmtId="49" fontId="7" fillId="3" borderId="3" xfId="1" applyNumberFormat="1" applyFont="1" applyFill="1" applyBorder="1" applyAlignment="1" applyProtection="1">
      <alignment horizontal="center"/>
      <protection locked="0"/>
    </xf>
    <xf numFmtId="49" fontId="7" fillId="3" borderId="22" xfId="1" applyNumberFormat="1" applyFont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center"/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/>
      <protection hidden="1"/>
    </xf>
    <xf numFmtId="0" fontId="1" fillId="2" borderId="0" xfId="1" applyFill="1" applyAlignment="1" applyProtection="1">
      <alignment horizontal="left"/>
      <protection hidden="1"/>
    </xf>
    <xf numFmtId="0" fontId="10" fillId="2" borderId="0" xfId="1" applyFont="1" applyFill="1" applyAlignment="1" applyProtection="1">
      <alignment horizontal="center"/>
      <protection hidden="1"/>
    </xf>
    <xf numFmtId="0" fontId="1" fillId="2" borderId="19" xfId="1" applyFill="1" applyBorder="1" applyAlignment="1" applyProtection="1">
      <alignment horizontal="left"/>
      <protection hidden="1"/>
    </xf>
    <xf numFmtId="0" fontId="7" fillId="3" borderId="8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hidden="1"/>
    </xf>
    <xf numFmtId="0" fontId="1" fillId="2" borderId="23" xfId="1" applyFill="1" applyBorder="1" applyAlignment="1" applyProtection="1">
      <alignment horizontal="left"/>
      <protection hidden="1"/>
    </xf>
    <xf numFmtId="0" fontId="1" fillId="7" borderId="0" xfId="1" applyFill="1" applyProtection="1">
      <protection hidden="1"/>
    </xf>
    <xf numFmtId="49" fontId="19" fillId="3" borderId="10" xfId="3" applyNumberForma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/>
      <protection hidden="1"/>
    </xf>
  </cellXfs>
  <cellStyles count="4">
    <cellStyle name="Excel Built-in Normal" xfId="1" xr:uid="{00000000-0005-0000-0000-000000000000}"/>
    <cellStyle name="Hyperlink" xfId="3" builtinId="8"/>
    <cellStyle name="Normal" xfId="0" builtinId="0"/>
    <cellStyle name="Normal 2" xfId="2" xr:uid="{00000000-0005-0000-0000-000002000000}"/>
  </cellStyles>
  <dxfs count="7">
    <dxf>
      <fill>
        <patternFill patternType="solid">
          <fgColor indexed="26"/>
          <bgColor indexed="9"/>
        </patternFill>
      </fill>
    </dxf>
    <dxf>
      <font>
        <b val="0"/>
        <condense val="0"/>
        <extend val="0"/>
        <color indexed="8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8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9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9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9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7030A0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228600</xdr:rowOff>
    </xdr:from>
    <xdr:to>
      <xdr:col>9</xdr:col>
      <xdr:colOff>590550</xdr:colOff>
      <xdr:row>4</xdr:row>
      <xdr:rowOff>123825</xdr:rowOff>
    </xdr:to>
    <xdr:pic>
      <xdr:nvPicPr>
        <xdr:cNvPr id="1052" name="Picture 3">
          <a:extLst>
            <a:ext uri="{FF2B5EF4-FFF2-40B4-BE49-F238E27FC236}">
              <a16:creationId xmlns:a16="http://schemas.microsoft.com/office/drawing/2014/main" id="{73A9C5B4-A3B0-48E5-8B67-02C6602F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419100"/>
          <a:ext cx="2257425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1</xdr:row>
      <xdr:rowOff>19050</xdr:rowOff>
    </xdr:from>
    <xdr:to>
      <xdr:col>2</xdr:col>
      <xdr:colOff>323850</xdr:colOff>
      <xdr:row>5</xdr:row>
      <xdr:rowOff>161925</xdr:rowOff>
    </xdr:to>
    <xdr:pic>
      <xdr:nvPicPr>
        <xdr:cNvPr id="1053" name="Picture 4">
          <a:extLst>
            <a:ext uri="{FF2B5EF4-FFF2-40B4-BE49-F238E27FC236}">
              <a16:creationId xmlns:a16="http://schemas.microsoft.com/office/drawing/2014/main" id="{106C0CB9-A5FE-4D5E-84D5-0449F4B8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9550"/>
          <a:ext cx="895350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aniel.turner@upc-pool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59"/>
  <sheetViews>
    <sheetView tabSelected="1" workbookViewId="0">
      <selection activeCell="L23" sqref="L23"/>
    </sheetView>
  </sheetViews>
  <sheetFormatPr defaultColWidth="9.140625" defaultRowHeight="15" x14ac:dyDescent="0.25"/>
  <cols>
    <col min="1" max="3" width="9.140625" style="1"/>
    <col min="4" max="10" width="9.28515625" style="1" customWidth="1"/>
    <col min="11" max="11" width="9.140625" style="1"/>
    <col min="12" max="18" width="9.140625" style="27"/>
    <col min="19" max="16384" width="9.140625" style="1"/>
  </cols>
  <sheetData>
    <row r="2" spans="1:19" ht="19.5" customHeight="1" x14ac:dyDescent="0.3">
      <c r="C2" s="77" t="s">
        <v>56</v>
      </c>
      <c r="D2" s="77"/>
      <c r="E2" s="77"/>
      <c r="F2" s="77"/>
      <c r="G2" s="77"/>
      <c r="H2" s="2"/>
      <c r="I2" s="2"/>
      <c r="J2" s="2"/>
      <c r="S2" s="3"/>
    </row>
    <row r="3" spans="1:19" ht="19.5" customHeight="1" x14ac:dyDescent="0.3">
      <c r="B3" s="4"/>
      <c r="C3" s="77" t="s">
        <v>54</v>
      </c>
      <c r="D3" s="77"/>
      <c r="E3" s="77"/>
      <c r="F3" s="77"/>
      <c r="G3" s="77"/>
      <c r="H3" s="2"/>
      <c r="I3" s="2"/>
      <c r="J3" s="2"/>
      <c r="L3" s="37" t="s">
        <v>0</v>
      </c>
      <c r="M3" s="37"/>
      <c r="N3" s="37"/>
      <c r="O3" s="37"/>
      <c r="P3" s="37"/>
      <c r="Q3" s="37"/>
      <c r="R3" s="37"/>
      <c r="S3" s="3"/>
    </row>
    <row r="4" spans="1:19" x14ac:dyDescent="0.25">
      <c r="A4" s="4"/>
      <c r="B4" s="4"/>
      <c r="C4" s="66" t="s">
        <v>53</v>
      </c>
      <c r="D4" s="66"/>
      <c r="E4" s="66"/>
      <c r="F4" s="66"/>
      <c r="G4" s="66"/>
      <c r="L4" s="37" t="s">
        <v>1</v>
      </c>
      <c r="M4" s="37"/>
      <c r="N4" s="37"/>
      <c r="O4" s="37"/>
      <c r="P4" s="37"/>
      <c r="Q4" s="37"/>
      <c r="R4" s="37"/>
    </row>
    <row r="5" spans="1:19" x14ac:dyDescent="0.25">
      <c r="C5" s="67" t="s">
        <v>57</v>
      </c>
      <c r="D5" s="67"/>
      <c r="E5" s="67"/>
      <c r="F5" s="67"/>
      <c r="G5" s="67"/>
      <c r="H5" s="5"/>
      <c r="I5" s="5"/>
      <c r="J5" s="5"/>
    </row>
    <row r="6" spans="1:19" ht="15.75" customHeight="1" x14ac:dyDescent="0.25"/>
    <row r="7" spans="1:19" ht="15" customHeight="1" x14ac:dyDescent="0.25">
      <c r="B7" s="68" t="s">
        <v>2</v>
      </c>
      <c r="C7" s="68"/>
      <c r="D7" s="68"/>
      <c r="E7" s="68"/>
      <c r="F7" s="68"/>
      <c r="G7" s="68"/>
      <c r="H7" s="68"/>
      <c r="I7" s="68"/>
      <c r="J7" s="68"/>
    </row>
    <row r="8" spans="1:19" ht="15" customHeight="1" x14ac:dyDescent="0.25">
      <c r="B8" s="6" t="s">
        <v>3</v>
      </c>
      <c r="C8" s="69" t="s">
        <v>4</v>
      </c>
      <c r="D8" s="69"/>
      <c r="E8" s="69"/>
      <c r="F8" s="69"/>
      <c r="G8" s="69"/>
      <c r="H8" s="69"/>
      <c r="I8" s="69"/>
      <c r="J8" s="69"/>
    </row>
    <row r="9" spans="1:19" ht="15" customHeight="1" x14ac:dyDescent="0.25">
      <c r="B9" s="6" t="s">
        <v>3</v>
      </c>
      <c r="C9" s="69" t="s">
        <v>5</v>
      </c>
      <c r="D9" s="69"/>
      <c r="E9" s="69"/>
      <c r="F9" s="69"/>
      <c r="G9" s="69"/>
      <c r="H9" s="69"/>
      <c r="I9" s="69"/>
      <c r="J9" s="69"/>
    </row>
    <row r="10" spans="1:19" ht="15" customHeight="1" x14ac:dyDescent="0.25">
      <c r="B10" s="6" t="s">
        <v>3</v>
      </c>
      <c r="C10" s="69" t="s">
        <v>6</v>
      </c>
      <c r="D10" s="69"/>
      <c r="E10" s="69"/>
      <c r="F10" s="69"/>
      <c r="G10" s="69"/>
      <c r="H10" s="69"/>
      <c r="I10" s="69"/>
      <c r="J10" s="69"/>
      <c r="L10" s="28"/>
      <c r="M10" s="28"/>
      <c r="N10" s="28"/>
      <c r="O10" s="28"/>
      <c r="P10" s="28"/>
      <c r="Q10" s="28"/>
      <c r="R10" s="28"/>
    </row>
    <row r="11" spans="1:19" ht="15" customHeight="1" x14ac:dyDescent="0.25">
      <c r="B11" s="6" t="s">
        <v>3</v>
      </c>
      <c r="C11" s="69" t="s">
        <v>7</v>
      </c>
      <c r="D11" s="69"/>
      <c r="E11" s="69"/>
      <c r="F11" s="69"/>
      <c r="G11" s="69"/>
      <c r="H11" s="7"/>
      <c r="L11" s="28"/>
      <c r="M11" s="28"/>
      <c r="N11" s="28"/>
      <c r="O11" s="28"/>
      <c r="P11" s="28"/>
      <c r="Q11" s="28"/>
      <c r="R11" s="28"/>
    </row>
    <row r="12" spans="1:19" ht="15" customHeight="1" thickBot="1" x14ac:dyDescent="0.3">
      <c r="L12" s="28"/>
      <c r="M12" s="28"/>
      <c r="N12" s="28"/>
      <c r="O12" s="28"/>
      <c r="P12" s="28"/>
      <c r="Q12" s="28"/>
      <c r="R12" s="28"/>
    </row>
    <row r="13" spans="1:19" ht="15" customHeight="1" thickBot="1" x14ac:dyDescent="0.3">
      <c r="B13" s="73" t="s">
        <v>8</v>
      </c>
      <c r="C13" s="73"/>
      <c r="D13" s="73"/>
      <c r="E13" s="73"/>
      <c r="F13" s="73"/>
      <c r="G13" s="73"/>
      <c r="H13" s="73"/>
      <c r="I13" s="73"/>
      <c r="J13" s="73"/>
      <c r="L13" s="28"/>
      <c r="M13" s="28"/>
      <c r="N13" s="28"/>
      <c r="O13" s="28"/>
      <c r="P13" s="28"/>
      <c r="Q13" s="28"/>
      <c r="R13" s="28"/>
    </row>
    <row r="14" spans="1:19" ht="15" customHeight="1" x14ac:dyDescent="0.25">
      <c r="B14" s="61" t="s">
        <v>9</v>
      </c>
      <c r="C14" s="61"/>
      <c r="D14" s="52"/>
      <c r="E14" s="52"/>
      <c r="F14" s="52"/>
      <c r="G14" s="8" t="s">
        <v>10</v>
      </c>
      <c r="H14" s="62"/>
      <c r="I14" s="62"/>
      <c r="J14" s="62"/>
      <c r="L14" s="28"/>
      <c r="M14" s="28"/>
      <c r="N14" s="28"/>
      <c r="O14" s="28"/>
      <c r="P14" s="28"/>
      <c r="Q14" s="28"/>
      <c r="R14" s="28"/>
    </row>
    <row r="15" spans="1:19" ht="15" customHeight="1" x14ac:dyDescent="0.25">
      <c r="B15" s="63" t="s">
        <v>11</v>
      </c>
      <c r="C15" s="63"/>
      <c r="D15" s="63"/>
      <c r="E15" s="63"/>
      <c r="F15" s="63"/>
      <c r="G15" s="63"/>
      <c r="H15" s="64"/>
      <c r="I15" s="64"/>
      <c r="J15" s="64"/>
      <c r="L15" s="29"/>
      <c r="M15" s="29"/>
      <c r="N15" s="29"/>
      <c r="O15" s="29"/>
      <c r="P15" s="29"/>
      <c r="Q15" s="29"/>
      <c r="R15" s="29"/>
    </row>
    <row r="16" spans="1:19" ht="15" customHeight="1" x14ac:dyDescent="0.25">
      <c r="B16" s="63" t="s">
        <v>12</v>
      </c>
      <c r="C16" s="63"/>
      <c r="D16" s="76"/>
      <c r="E16" s="60"/>
      <c r="F16" s="60"/>
      <c r="G16" s="60"/>
      <c r="H16" s="60"/>
      <c r="I16" s="60"/>
      <c r="J16" s="60"/>
      <c r="L16" s="29"/>
      <c r="M16" s="29"/>
      <c r="N16" s="29"/>
      <c r="O16" s="29"/>
      <c r="P16" s="29"/>
      <c r="Q16" s="29"/>
      <c r="R16" s="29"/>
    </row>
    <row r="17" spans="2:18" ht="15" customHeight="1" x14ac:dyDescent="0.25">
      <c r="B17" s="63" t="s">
        <v>13</v>
      </c>
      <c r="C17" s="63"/>
      <c r="D17" s="60"/>
      <c r="E17" s="60"/>
      <c r="F17" s="60"/>
      <c r="G17" s="60"/>
      <c r="H17" s="60"/>
      <c r="I17" s="60"/>
      <c r="J17" s="60"/>
      <c r="L17" s="29"/>
      <c r="M17" s="29"/>
      <c r="N17" s="29"/>
      <c r="O17" s="29"/>
      <c r="P17" s="29"/>
      <c r="Q17" s="29"/>
      <c r="R17" s="29"/>
    </row>
    <row r="18" spans="2:18" ht="15" customHeight="1" x14ac:dyDescent="0.25">
      <c r="B18" s="65"/>
      <c r="C18" s="65"/>
      <c r="D18" s="65"/>
      <c r="E18" s="65"/>
      <c r="F18" s="65"/>
      <c r="G18" s="65"/>
      <c r="H18" s="65"/>
      <c r="I18" s="10" t="s">
        <v>14</v>
      </c>
      <c r="J18" s="9"/>
      <c r="L18" s="29"/>
      <c r="M18" s="29"/>
      <c r="N18" s="29"/>
      <c r="O18" s="29"/>
      <c r="P18" s="29"/>
      <c r="Q18" s="29"/>
      <c r="R18" s="29"/>
    </row>
    <row r="19" spans="2:18" ht="15" customHeight="1" thickBot="1" x14ac:dyDescent="0.3">
      <c r="B19" s="74" t="s">
        <v>15</v>
      </c>
      <c r="C19" s="74"/>
      <c r="D19" s="74"/>
      <c r="E19" s="74"/>
      <c r="F19" s="74"/>
      <c r="G19" s="74"/>
      <c r="H19" s="74"/>
      <c r="I19" s="74"/>
      <c r="J19" s="11"/>
      <c r="K19"/>
      <c r="L19" s="29"/>
      <c r="M19" s="29"/>
      <c r="N19" s="29"/>
      <c r="O19" s="29"/>
      <c r="P19" s="29"/>
      <c r="Q19" s="29"/>
      <c r="R19" s="29"/>
    </row>
    <row r="20" spans="2:18" ht="15" customHeight="1" x14ac:dyDescent="0.25">
      <c r="K20" s="12"/>
      <c r="L20" s="29"/>
      <c r="M20" s="29"/>
      <c r="N20" s="29"/>
      <c r="O20" s="29"/>
      <c r="P20" s="29"/>
      <c r="Q20" s="29"/>
      <c r="R20" s="29"/>
    </row>
    <row r="21" spans="2:18" ht="15" customHeight="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12"/>
      <c r="L21" s="29"/>
      <c r="M21" s="29"/>
      <c r="N21" s="29"/>
      <c r="O21" s="29"/>
      <c r="P21" s="29"/>
      <c r="Q21" s="29"/>
      <c r="R21" s="29"/>
    </row>
    <row r="22" spans="2:18" s="30" customFormat="1" ht="15" customHeight="1" x14ac:dyDescent="0.25">
      <c r="K22" s="32"/>
      <c r="L22" s="33"/>
      <c r="M22" s="33"/>
      <c r="N22" s="33"/>
      <c r="O22" s="33"/>
      <c r="P22" s="33"/>
      <c r="Q22" s="33"/>
      <c r="R22" s="33"/>
    </row>
    <row r="23" spans="2:18" ht="51" x14ac:dyDescent="0.4">
      <c r="B23" s="70" t="s">
        <v>35</v>
      </c>
      <c r="C23" s="70"/>
      <c r="D23" s="70"/>
      <c r="E23" s="70"/>
      <c r="F23" s="70"/>
      <c r="G23" s="70"/>
      <c r="H23" s="70"/>
      <c r="I23" s="70"/>
      <c r="J23" s="70"/>
      <c r="K23" s="12"/>
    </row>
    <row r="24" spans="2:18" ht="15" customHeight="1" thickBot="1" x14ac:dyDescent="0.3"/>
    <row r="25" spans="2:18" ht="15" customHeight="1" x14ac:dyDescent="0.25">
      <c r="B25" s="71" t="s">
        <v>16</v>
      </c>
      <c r="C25" s="71"/>
      <c r="D25" s="71"/>
      <c r="E25" s="71"/>
      <c r="F25" s="71"/>
      <c r="G25" s="72"/>
      <c r="H25" s="72"/>
      <c r="I25" s="72"/>
      <c r="J25" s="72"/>
    </row>
    <row r="26" spans="2:18" ht="15" customHeight="1" x14ac:dyDescent="0.25">
      <c r="L26" s="58" t="s">
        <v>18</v>
      </c>
      <c r="M26" s="58"/>
      <c r="N26" s="58"/>
      <c r="O26" s="58"/>
      <c r="P26" s="58"/>
      <c r="Q26" s="58"/>
      <c r="R26" s="58"/>
    </row>
    <row r="27" spans="2:18" ht="15" customHeight="1" thickBot="1" x14ac:dyDescent="0.3">
      <c r="B27" s="13" t="s">
        <v>3</v>
      </c>
      <c r="C27" s="3" t="s">
        <v>17</v>
      </c>
      <c r="D27" s="3"/>
      <c r="E27" s="3"/>
      <c r="F27" s="3"/>
      <c r="G27" s="3"/>
      <c r="H27" s="3"/>
      <c r="I27" s="3"/>
      <c r="J27" s="3"/>
      <c r="L27" s="59" t="s">
        <v>23</v>
      </c>
      <c r="M27" s="59"/>
      <c r="N27" s="59"/>
      <c r="O27" s="59"/>
      <c r="P27" s="59"/>
      <c r="Q27" s="59"/>
      <c r="R27" s="59"/>
    </row>
    <row r="28" spans="2:18" ht="15" customHeight="1" thickBot="1" x14ac:dyDescent="0.3">
      <c r="B28" s="14"/>
      <c r="C28" s="15" t="s">
        <v>19</v>
      </c>
      <c r="D28" s="56" t="s">
        <v>20</v>
      </c>
      <c r="E28" s="56"/>
      <c r="F28" s="56" t="s">
        <v>21</v>
      </c>
      <c r="G28" s="56"/>
      <c r="H28" s="56" t="s">
        <v>50</v>
      </c>
      <c r="I28" s="56"/>
      <c r="J28" s="16" t="s">
        <v>22</v>
      </c>
      <c r="L28" s="57" t="s">
        <v>24</v>
      </c>
      <c r="M28" s="57"/>
      <c r="N28" s="57"/>
      <c r="O28" s="57"/>
      <c r="P28" s="57"/>
      <c r="Q28" s="57"/>
      <c r="R28" s="57"/>
    </row>
    <row r="29" spans="2:18" ht="17.850000000000001" customHeight="1" thickBot="1" x14ac:dyDescent="0.3">
      <c r="B29" s="50" t="str">
        <f>IF(G25="","N/A","FIRST TEAM / INDIVIDUAL ONLY (max 1)")</f>
        <v>N/A</v>
      </c>
      <c r="C29" s="19" t="str">
        <f>IF(G25="","N/A","0101")</f>
        <v>N/A</v>
      </c>
      <c r="D29" s="51"/>
      <c r="E29" s="51"/>
      <c r="F29" s="52"/>
      <c r="G29" s="52"/>
      <c r="H29" s="53" t="s">
        <v>51</v>
      </c>
      <c r="I29" s="53"/>
      <c r="J29" s="17"/>
    </row>
    <row r="30" spans="2:18" ht="17.850000000000001" customHeight="1" x14ac:dyDescent="0.25">
      <c r="B30" s="50"/>
      <c r="C30" s="20" t="str">
        <f>IF(G25="","N/A",IF(G25="INDIVIDUAL ONLY (max 1 player)","N/A","0102"))</f>
        <v>N/A</v>
      </c>
      <c r="D30" s="44"/>
      <c r="E30" s="44"/>
      <c r="F30" s="45"/>
      <c r="G30" s="45"/>
      <c r="H30" s="46" t="s">
        <v>51</v>
      </c>
      <c r="I30" s="46"/>
      <c r="J30" s="18"/>
      <c r="L30" s="54" t="s">
        <v>25</v>
      </c>
      <c r="M30" s="54"/>
      <c r="N30" s="54"/>
      <c r="O30" s="54"/>
      <c r="P30" s="54"/>
      <c r="Q30" s="54"/>
      <c r="R30" s="54"/>
    </row>
    <row r="31" spans="2:18" ht="17.850000000000001" customHeight="1" x14ac:dyDescent="0.25">
      <c r="B31" s="50"/>
      <c r="C31" s="20" t="str">
        <f>IF(G25="","N/A",IF(G25="INDIVIDUAL ONLY (max 1 player)","N/A","0103"))</f>
        <v>N/A</v>
      </c>
      <c r="D31" s="44"/>
      <c r="E31" s="44"/>
      <c r="F31" s="45"/>
      <c r="G31" s="45"/>
      <c r="H31" s="46" t="s">
        <v>51</v>
      </c>
      <c r="I31" s="46"/>
      <c r="J31" s="18"/>
      <c r="L31" s="55" t="s">
        <v>26</v>
      </c>
      <c r="M31" s="55"/>
      <c r="N31" s="55"/>
      <c r="O31" s="55"/>
      <c r="P31" s="55"/>
      <c r="Q31" s="55"/>
      <c r="R31" s="55"/>
    </row>
    <row r="32" spans="2:18" ht="17.850000000000001" customHeight="1" x14ac:dyDescent="0.25">
      <c r="B32" s="50"/>
      <c r="C32" s="22" t="str">
        <f>IF(G25="","N/A",IF(G25="INDIVIDUAL ONLY (max 1 player)","N/A","0104"))</f>
        <v>N/A</v>
      </c>
      <c r="D32" s="47"/>
      <c r="E32" s="47"/>
      <c r="F32" s="48"/>
      <c r="G32" s="48"/>
      <c r="H32" s="49" t="s">
        <v>51</v>
      </c>
      <c r="I32" s="49"/>
      <c r="J32" s="21"/>
      <c r="L32" s="28"/>
      <c r="M32" s="28"/>
      <c r="N32" s="28"/>
      <c r="O32" s="28"/>
      <c r="P32" s="28"/>
      <c r="Q32" s="28"/>
      <c r="R32" s="28"/>
    </row>
    <row r="33" spans="2:18" ht="17.850000000000001" customHeight="1" x14ac:dyDescent="0.25">
      <c r="B33" s="50" t="str">
        <f>IF(G25="","N/A",IF(G25="INDIVIDUAL ONLY (max 1 player)","N/A",IF(G25="ONE","N/A","SECOND TEAM")))</f>
        <v>N/A</v>
      </c>
      <c r="C33" s="19" t="str">
        <f>IF(G25="","N/A",IF(G25="INDIVIDUAL ONLY (max 1 player)","N/A",IF(G25="ONE","N/A","0201")))</f>
        <v>N/A</v>
      </c>
      <c r="D33" s="51"/>
      <c r="E33" s="51"/>
      <c r="F33" s="52"/>
      <c r="G33" s="52"/>
      <c r="H33" s="53" t="s">
        <v>52</v>
      </c>
      <c r="I33" s="53"/>
      <c r="J33" s="17"/>
      <c r="L33" s="36" t="s">
        <v>55</v>
      </c>
      <c r="M33" s="36"/>
      <c r="N33" s="36"/>
      <c r="O33" s="36"/>
      <c r="P33" s="36"/>
      <c r="Q33" s="36"/>
      <c r="R33" s="36"/>
    </row>
    <row r="34" spans="2:18" ht="17.850000000000001" customHeight="1" x14ac:dyDescent="0.25">
      <c r="B34" s="50"/>
      <c r="C34" s="20" t="str">
        <f>IF(G25="","N/A",IF(G25="INDIVIDUAL ONLY (max 1 player)","N/A",IF(G25="ONE","N/A","0202")))</f>
        <v>N/A</v>
      </c>
      <c r="D34" s="44"/>
      <c r="E34" s="44"/>
      <c r="F34" s="45"/>
      <c r="G34" s="45"/>
      <c r="H34" s="46" t="s">
        <v>52</v>
      </c>
      <c r="I34" s="46"/>
      <c r="J34" s="18"/>
      <c r="L34" s="36" t="s">
        <v>27</v>
      </c>
      <c r="M34" s="36"/>
      <c r="N34" s="36"/>
      <c r="O34" s="36"/>
      <c r="P34" s="36"/>
      <c r="Q34" s="36"/>
      <c r="R34" s="36"/>
    </row>
    <row r="35" spans="2:18" ht="17.850000000000001" customHeight="1" x14ac:dyDescent="0.25">
      <c r="B35" s="50"/>
      <c r="C35" s="20" t="str">
        <f>IF(G25="","N/A",IF(G25="INDIVIDUAL ONLY (max 1 player)","N/A",IF(G25="ONE","N/A","0203")))</f>
        <v>N/A</v>
      </c>
      <c r="D35" s="44"/>
      <c r="E35" s="44"/>
      <c r="F35" s="45"/>
      <c r="G35" s="45"/>
      <c r="H35" s="46" t="s">
        <v>52</v>
      </c>
      <c r="I35" s="46"/>
      <c r="J35" s="18"/>
      <c r="L35" s="36" t="s">
        <v>28</v>
      </c>
      <c r="M35" s="36"/>
      <c r="N35" s="36"/>
      <c r="O35" s="36"/>
      <c r="P35" s="36"/>
      <c r="Q35" s="36"/>
      <c r="R35" s="36"/>
    </row>
    <row r="36" spans="2:18" ht="17.850000000000001" customHeight="1" x14ac:dyDescent="0.25">
      <c r="B36" s="50"/>
      <c r="C36" s="22" t="str">
        <f>IF(G25="","N/A",IF(G25="INDIVIDUAL ONLY (max 1 player)","N/A",IF(G25="ONE","N/A","0204")))</f>
        <v>N/A</v>
      </c>
      <c r="D36" s="47"/>
      <c r="E36" s="47"/>
      <c r="F36" s="48"/>
      <c r="G36" s="48"/>
      <c r="H36" s="49" t="s">
        <v>52</v>
      </c>
      <c r="I36" s="49"/>
      <c r="J36" s="21"/>
      <c r="L36" s="36" t="s">
        <v>29</v>
      </c>
      <c r="M36" s="36"/>
      <c r="N36" s="36"/>
      <c r="O36" s="36"/>
      <c r="P36" s="36"/>
      <c r="Q36" s="36"/>
      <c r="R36" s="36"/>
    </row>
    <row r="37" spans="2:18" ht="17.850000000000001" customHeight="1" x14ac:dyDescent="0.25">
      <c r="B37" s="50" t="str">
        <f>IF(G25="","N/A",IF(G25="INDIVIDUAL ONLY (max 1 player)","N/A",IF(G25="ONE","N/A",IF(G25="TWO","N/A","THIRD TEAM"))))</f>
        <v>N/A</v>
      </c>
      <c r="C37" s="19" t="str">
        <f>IF(G25="","N/A",IF(G25="INDIVIDUAL ONLY (max 1 player)","N/A",IF(G25="ONE","N/A",IF(G25="TWO","N/A","0301"))))</f>
        <v>N/A</v>
      </c>
      <c r="D37" s="51"/>
      <c r="E37" s="51"/>
      <c r="F37" s="52"/>
      <c r="G37" s="52"/>
      <c r="H37" s="53" t="s">
        <v>52</v>
      </c>
      <c r="I37" s="53"/>
      <c r="J37" s="17"/>
      <c r="L37" s="36" t="s">
        <v>30</v>
      </c>
      <c r="M37" s="36"/>
      <c r="N37" s="36"/>
      <c r="O37" s="36"/>
      <c r="P37" s="36"/>
      <c r="Q37" s="36"/>
      <c r="R37" s="36"/>
    </row>
    <row r="38" spans="2:18" ht="17.850000000000001" customHeight="1" x14ac:dyDescent="0.25">
      <c r="B38" s="50"/>
      <c r="C38" s="20" t="str">
        <f>IF(G25="","N/A",IF(G25="INDIVIDUAL ONLY (max 1 player)","N/A",IF(G25="ONE","N/A",IF(G25="TWO","N/A","0302"))))</f>
        <v>N/A</v>
      </c>
      <c r="D38" s="44"/>
      <c r="E38" s="44"/>
      <c r="F38" s="45"/>
      <c r="G38" s="45"/>
      <c r="H38" s="46" t="s">
        <v>52</v>
      </c>
      <c r="I38" s="46"/>
      <c r="J38" s="18"/>
      <c r="L38" s="36" t="s">
        <v>31</v>
      </c>
      <c r="M38" s="36"/>
      <c r="N38" s="36"/>
      <c r="O38" s="36"/>
      <c r="P38" s="36"/>
      <c r="Q38" s="36"/>
      <c r="R38" s="36"/>
    </row>
    <row r="39" spans="2:18" ht="17.850000000000001" customHeight="1" x14ac:dyDescent="0.25">
      <c r="B39" s="50"/>
      <c r="C39" s="20" t="str">
        <f>IF(G25="","N/A",IF(G25="INDIVIDUAL ONLY (max 1 player)","N/A",IF(G25="ONE","N/A",IF(G25="TWO","N/A","0303"))))</f>
        <v>N/A</v>
      </c>
      <c r="D39" s="44"/>
      <c r="E39" s="44"/>
      <c r="F39" s="45"/>
      <c r="G39" s="45"/>
      <c r="H39" s="46" t="s">
        <v>52</v>
      </c>
      <c r="I39" s="46"/>
      <c r="J39" s="18"/>
      <c r="L39" s="28"/>
      <c r="M39" s="28"/>
      <c r="N39" s="28"/>
      <c r="O39" s="28"/>
      <c r="P39" s="28"/>
      <c r="Q39" s="28"/>
      <c r="R39" s="28"/>
    </row>
    <row r="40" spans="2:18" ht="17.850000000000001" customHeight="1" x14ac:dyDescent="0.25">
      <c r="B40" s="50"/>
      <c r="C40" s="22" t="str">
        <f>IF(G25="","N/A",IF(G25="INDIVIDUAL ONLY (max 1 player)","N/A",IF(G25="ONE","N/A",IF(G25="TWO","N/A","0304"))))</f>
        <v>N/A</v>
      </c>
      <c r="D40" s="47"/>
      <c r="E40" s="47"/>
      <c r="F40" s="48"/>
      <c r="G40" s="48"/>
      <c r="H40" s="49" t="s">
        <v>52</v>
      </c>
      <c r="I40" s="49"/>
      <c r="J40" s="21"/>
      <c r="L40" s="37" t="s">
        <v>32</v>
      </c>
      <c r="M40" s="37"/>
      <c r="N40" s="37"/>
      <c r="O40" s="37"/>
      <c r="P40" s="37"/>
      <c r="Q40" s="37"/>
      <c r="R40" s="37"/>
    </row>
    <row r="41" spans="2:18" ht="17.850000000000001" customHeight="1" x14ac:dyDescent="0.25">
      <c r="B41" s="50" t="str">
        <f>IF(G25="","N/A",IF(G25="INDIVIDUAL ONLY (max 1 player)","N/A",IF(G25="ONE","N/A",IF(G25="TWO","N/A",IF(G25="THREE","N/A","FOURTH TEAM")))))</f>
        <v>N/A</v>
      </c>
      <c r="C41" s="19" t="str">
        <f>IF(G25="","N/A",IF(G25="INDIVIDUAL ONLY (max 1 player)","N/A",IF(G25="ONE","N/A",IF(G25="TWO","N/A",IF(G25="THREE","N/A","0401")))))</f>
        <v>N/A</v>
      </c>
      <c r="D41" s="51"/>
      <c r="E41" s="51"/>
      <c r="F41" s="52"/>
      <c r="G41" s="52"/>
      <c r="H41" s="53" t="s">
        <v>52</v>
      </c>
      <c r="I41" s="53"/>
      <c r="J41" s="17"/>
      <c r="L41" s="37" t="s">
        <v>33</v>
      </c>
      <c r="M41" s="37"/>
      <c r="N41" s="37"/>
      <c r="O41" s="37"/>
      <c r="P41" s="37"/>
      <c r="Q41" s="37"/>
      <c r="R41" s="37"/>
    </row>
    <row r="42" spans="2:18" ht="17.850000000000001" customHeight="1" x14ac:dyDescent="0.25">
      <c r="B42" s="50"/>
      <c r="C42" s="20" t="str">
        <f>IF(G25="","N/A",IF(G25="INDIVIDUAL ONLY (max 1 player)","N/A",IF(G25="ONE","N/A",IF(G25="TWO","N/A",IF(G25="THREE","N/A","0402")))))</f>
        <v>N/A</v>
      </c>
      <c r="D42" s="44"/>
      <c r="E42" s="44"/>
      <c r="F42" s="45"/>
      <c r="G42" s="45"/>
      <c r="H42" s="46" t="s">
        <v>52</v>
      </c>
      <c r="I42" s="46"/>
      <c r="J42" s="18"/>
      <c r="L42" s="37" t="s">
        <v>34</v>
      </c>
      <c r="M42" s="37"/>
      <c r="N42" s="37"/>
      <c r="O42" s="37"/>
      <c r="P42" s="37"/>
      <c r="Q42" s="37"/>
      <c r="R42" s="37"/>
    </row>
    <row r="43" spans="2:18" ht="17.850000000000001" customHeight="1" x14ac:dyDescent="0.25">
      <c r="B43" s="50"/>
      <c r="C43" s="20" t="str">
        <f>IF(G25="","N/A",IF(G25="INDIVIDUAL ONLY (max 1 player)","N/A",IF(G25="ONE","N/A",IF(G25="TWO","N/A",IF(G25="THREE","N/A","0403")))))</f>
        <v>N/A</v>
      </c>
      <c r="D43" s="44"/>
      <c r="E43" s="44"/>
      <c r="F43" s="45"/>
      <c r="G43" s="45"/>
      <c r="H43" s="46" t="s">
        <v>52</v>
      </c>
      <c r="I43" s="46"/>
      <c r="J43" s="18"/>
    </row>
    <row r="44" spans="2:18" ht="17.850000000000001" customHeight="1" thickBot="1" x14ac:dyDescent="0.3">
      <c r="B44" s="50"/>
      <c r="C44" s="22" t="str">
        <f>IF(G25="","N/A",IF(G25="INDIVIDUAL ONLY (max 1 player)","N/A",IF(G25="ONE","N/A",IF(G25="TWO","N/A",IF(G25="THREE","N/A","0404")))))</f>
        <v>N/A</v>
      </c>
      <c r="D44" s="47"/>
      <c r="E44" s="47"/>
      <c r="F44" s="48"/>
      <c r="G44" s="48"/>
      <c r="H44" s="49" t="s">
        <v>52</v>
      </c>
      <c r="I44" s="49"/>
      <c r="J44" s="21"/>
      <c r="L44" s="35"/>
      <c r="M44" s="35"/>
      <c r="N44" s="35"/>
      <c r="O44" s="35"/>
      <c r="P44" s="35"/>
      <c r="Q44" s="35"/>
      <c r="R44" s="35"/>
    </row>
    <row r="45" spans="2:18" ht="17.850000000000001" customHeight="1" x14ac:dyDescent="0.25">
      <c r="L45" s="35"/>
      <c r="M45" s="35"/>
      <c r="N45" s="35"/>
      <c r="O45" s="35"/>
      <c r="P45" s="35"/>
      <c r="Q45" s="35"/>
      <c r="R45" s="35"/>
    </row>
    <row r="46" spans="2:18" ht="17.850000000000001" customHeight="1" x14ac:dyDescent="0.25">
      <c r="B46" s="26"/>
      <c r="C46" s="26"/>
      <c r="D46" s="26"/>
      <c r="E46" s="26"/>
      <c r="F46" s="26"/>
      <c r="G46" s="26"/>
      <c r="H46" s="26"/>
      <c r="I46" s="26"/>
      <c r="J46" s="26"/>
      <c r="L46" s="28"/>
      <c r="M46" s="28"/>
      <c r="N46" s="28"/>
      <c r="O46" s="28"/>
      <c r="P46" s="28"/>
      <c r="Q46" s="28"/>
      <c r="R46" s="28"/>
    </row>
    <row r="47" spans="2:18" ht="17.850000000000001" customHeight="1" thickBot="1" x14ac:dyDescent="0.3">
      <c r="B47" s="30"/>
      <c r="C47" s="30"/>
      <c r="D47" s="30"/>
      <c r="E47" s="30"/>
      <c r="F47" s="30"/>
      <c r="G47" s="30"/>
      <c r="H47" s="30"/>
      <c r="I47" s="30"/>
      <c r="J47" s="30"/>
      <c r="L47" s="36"/>
      <c r="M47" s="36"/>
      <c r="N47" s="36"/>
      <c r="O47" s="36"/>
      <c r="P47" s="36"/>
      <c r="Q47" s="36"/>
      <c r="R47" s="36"/>
    </row>
    <row r="48" spans="2:18" ht="17.850000000000001" customHeight="1" thickBot="1" x14ac:dyDescent="0.3">
      <c r="B48" s="39" t="s">
        <v>36</v>
      </c>
      <c r="C48" s="39"/>
      <c r="D48" s="39"/>
      <c r="E48" s="39"/>
      <c r="F48" s="39"/>
      <c r="G48" s="39"/>
      <c r="H48" s="39"/>
      <c r="I48" s="40"/>
      <c r="J48" s="31"/>
      <c r="L48" s="37"/>
      <c r="M48" s="37"/>
      <c r="N48" s="37"/>
      <c r="O48" s="37"/>
      <c r="P48" s="37"/>
      <c r="Q48" s="37"/>
      <c r="R48" s="37"/>
    </row>
    <row r="49" spans="2:11" ht="15" customHeight="1" x14ac:dyDescent="0.25">
      <c r="B49" s="41" t="str">
        <f>IF(J48="YES","PLEASE EMAIL FULL DETAILS TO daniel.turner@upc-pool.org.uk","")</f>
        <v/>
      </c>
      <c r="C49" s="41"/>
      <c r="D49" s="41"/>
      <c r="E49" s="41"/>
      <c r="F49" s="41"/>
      <c r="G49" s="41"/>
      <c r="H49" s="41"/>
      <c r="I49" s="41"/>
      <c r="J49" s="41"/>
    </row>
    <row r="50" spans="2:11" ht="15" customHeight="1" x14ac:dyDescent="0.25"/>
    <row r="51" spans="2:11" ht="15" customHeight="1" x14ac:dyDescent="0.25">
      <c r="B51" s="42" t="s">
        <v>37</v>
      </c>
      <c r="C51" s="42"/>
      <c r="D51" s="42"/>
      <c r="E51" s="42"/>
      <c r="F51" s="42"/>
      <c r="G51" s="42"/>
      <c r="H51" s="42"/>
      <c r="I51" s="42"/>
      <c r="J51" s="42"/>
    </row>
    <row r="52" spans="2:11" ht="15" customHeight="1" x14ac:dyDescent="0.25">
      <c r="B52" s="43" t="s">
        <v>38</v>
      </c>
      <c r="C52" s="43"/>
      <c r="D52" s="43"/>
      <c r="E52" s="43"/>
      <c r="F52" s="43"/>
      <c r="G52" s="43"/>
      <c r="H52" s="43"/>
      <c r="I52" s="43"/>
      <c r="J52" s="43"/>
      <c r="K52" s="23"/>
    </row>
    <row r="53" spans="2:11" ht="15" customHeight="1" x14ac:dyDescent="0.25">
      <c r="B53" s="43" t="s">
        <v>39</v>
      </c>
      <c r="C53" s="43"/>
      <c r="D53" s="43"/>
      <c r="E53" s="43"/>
      <c r="F53" s="43"/>
      <c r="G53" s="43"/>
      <c r="H53" s="43"/>
      <c r="I53" s="43"/>
      <c r="J53" s="43"/>
      <c r="K53" s="23"/>
    </row>
    <row r="54" spans="2:11" ht="15" customHeight="1" x14ac:dyDescent="0.25"/>
    <row r="55" spans="2:11" ht="15" customHeight="1" x14ac:dyDescent="0.25">
      <c r="B55" s="34" t="s">
        <v>40</v>
      </c>
      <c r="C55" s="34"/>
      <c r="D55" s="34"/>
      <c r="E55" s="34"/>
      <c r="F55" s="34"/>
      <c r="G55" s="34"/>
      <c r="H55" s="34"/>
      <c r="I55" s="34"/>
      <c r="J55" s="34"/>
    </row>
    <row r="56" spans="2:11" ht="15" customHeight="1" x14ac:dyDescent="0.25">
      <c r="B56" s="24" t="s">
        <v>59</v>
      </c>
      <c r="C56" s="24"/>
      <c r="D56" s="24"/>
      <c r="E56" s="24"/>
      <c r="F56" s="24"/>
      <c r="G56" s="24"/>
      <c r="H56" s="24"/>
    </row>
    <row r="57" spans="2:11" x14ac:dyDescent="0.25">
      <c r="B57" s="38" t="s">
        <v>58</v>
      </c>
      <c r="C57" s="38"/>
      <c r="D57" s="38"/>
      <c r="E57" s="38"/>
      <c r="F57" s="38"/>
      <c r="G57" s="38"/>
      <c r="H57" s="38"/>
      <c r="I57" s="38"/>
      <c r="J57" s="38"/>
    </row>
    <row r="58" spans="2:11" ht="15" customHeight="1" x14ac:dyDescent="0.25"/>
    <row r="59" spans="2:11" ht="15" customHeight="1" x14ac:dyDescent="0.25"/>
  </sheetData>
  <sheetProtection selectLockedCells="1" selectUnlockedCells="1"/>
  <mergeCells count="107">
    <mergeCell ref="C2:G2"/>
    <mergeCell ref="C3:G3"/>
    <mergeCell ref="L3:R3"/>
    <mergeCell ref="C4:G4"/>
    <mergeCell ref="L4:R4"/>
    <mergeCell ref="C5:G5"/>
    <mergeCell ref="B7:J7"/>
    <mergeCell ref="C8:J8"/>
    <mergeCell ref="C9:J9"/>
    <mergeCell ref="B23:J23"/>
    <mergeCell ref="B25:F25"/>
    <mergeCell ref="G25:J25"/>
    <mergeCell ref="C10:J10"/>
    <mergeCell ref="C11:G11"/>
    <mergeCell ref="B13:J13"/>
    <mergeCell ref="B19:I19"/>
    <mergeCell ref="B21:J21"/>
    <mergeCell ref="B16:C16"/>
    <mergeCell ref="D16:J16"/>
    <mergeCell ref="B17:C17"/>
    <mergeCell ref="L26:R26"/>
    <mergeCell ref="L27:R27"/>
    <mergeCell ref="D17:J17"/>
    <mergeCell ref="B14:C14"/>
    <mergeCell ref="D14:F14"/>
    <mergeCell ref="H14:J14"/>
    <mergeCell ref="B15:G15"/>
    <mergeCell ref="H15:J15"/>
    <mergeCell ref="B18:H18"/>
    <mergeCell ref="L30:R30"/>
    <mergeCell ref="D31:E31"/>
    <mergeCell ref="F31:G31"/>
    <mergeCell ref="H31:I31"/>
    <mergeCell ref="L31:R31"/>
    <mergeCell ref="D28:E28"/>
    <mergeCell ref="F28:G28"/>
    <mergeCell ref="H28:I28"/>
    <mergeCell ref="L28:R28"/>
    <mergeCell ref="D29:E29"/>
    <mergeCell ref="F29:G29"/>
    <mergeCell ref="H29:I29"/>
    <mergeCell ref="D30:E30"/>
    <mergeCell ref="F30:G30"/>
    <mergeCell ref="D32:E32"/>
    <mergeCell ref="F32:G32"/>
    <mergeCell ref="H32:I32"/>
    <mergeCell ref="B33:B36"/>
    <mergeCell ref="D33:E33"/>
    <mergeCell ref="F33:G33"/>
    <mergeCell ref="H33:I33"/>
    <mergeCell ref="D36:E36"/>
    <mergeCell ref="F36:G36"/>
    <mergeCell ref="H36:I36"/>
    <mergeCell ref="B29:B32"/>
    <mergeCell ref="H30:I30"/>
    <mergeCell ref="L33:R33"/>
    <mergeCell ref="D34:E34"/>
    <mergeCell ref="F34:G34"/>
    <mergeCell ref="H34:I34"/>
    <mergeCell ref="L34:R34"/>
    <mergeCell ref="D35:E35"/>
    <mergeCell ref="F35:G35"/>
    <mergeCell ref="H35:I35"/>
    <mergeCell ref="L35:R35"/>
    <mergeCell ref="D39:E39"/>
    <mergeCell ref="F39:G39"/>
    <mergeCell ref="H39:I39"/>
    <mergeCell ref="D40:E40"/>
    <mergeCell ref="F40:G40"/>
    <mergeCell ref="H40:I40"/>
    <mergeCell ref="L36:R36"/>
    <mergeCell ref="B37:B40"/>
    <mergeCell ref="D37:E37"/>
    <mergeCell ref="F37:G37"/>
    <mergeCell ref="H37:I37"/>
    <mergeCell ref="L37:R37"/>
    <mergeCell ref="D38:E38"/>
    <mergeCell ref="F38:G38"/>
    <mergeCell ref="H38:I38"/>
    <mergeCell ref="L38:R38"/>
    <mergeCell ref="D43:E43"/>
    <mergeCell ref="F43:G43"/>
    <mergeCell ref="H43:I43"/>
    <mergeCell ref="D44:E44"/>
    <mergeCell ref="F44:G44"/>
    <mergeCell ref="H44:I44"/>
    <mergeCell ref="L40:R40"/>
    <mergeCell ref="B41:B44"/>
    <mergeCell ref="D41:E41"/>
    <mergeCell ref="F41:G41"/>
    <mergeCell ref="H41:I41"/>
    <mergeCell ref="L41:R41"/>
    <mergeCell ref="D42:E42"/>
    <mergeCell ref="F42:G42"/>
    <mergeCell ref="H42:I42"/>
    <mergeCell ref="L42:R42"/>
    <mergeCell ref="B55:J55"/>
    <mergeCell ref="L44:R44"/>
    <mergeCell ref="L45:R45"/>
    <mergeCell ref="L47:R47"/>
    <mergeCell ref="L48:R48"/>
    <mergeCell ref="B57:J57"/>
    <mergeCell ref="B48:I48"/>
    <mergeCell ref="B49:J49"/>
    <mergeCell ref="B51:J51"/>
    <mergeCell ref="B52:J52"/>
    <mergeCell ref="B53:J53"/>
  </mergeCells>
  <conditionalFormatting sqref="B29:B32">
    <cfRule type="cellIs" dxfId="6" priority="2" stopIfTrue="1" operator="equal">
      <formula>"N/A"</formula>
    </cfRule>
  </conditionalFormatting>
  <conditionalFormatting sqref="B33:B36">
    <cfRule type="cellIs" dxfId="5" priority="3" stopIfTrue="1" operator="equal">
      <formula>"N/A"</formula>
    </cfRule>
  </conditionalFormatting>
  <conditionalFormatting sqref="B37:B40">
    <cfRule type="cellIs" dxfId="4" priority="4" stopIfTrue="1" operator="equal">
      <formula>"N/A"</formula>
    </cfRule>
  </conditionalFormatting>
  <conditionalFormatting sqref="B41:B44">
    <cfRule type="cellIs" dxfId="3" priority="5" stopIfTrue="1" operator="equal">
      <formula>"N/A"</formula>
    </cfRule>
  </conditionalFormatting>
  <conditionalFormatting sqref="C29">
    <cfRule type="cellIs" dxfId="2" priority="7" stopIfTrue="1" operator="equal">
      <formula>"N/A"</formula>
    </cfRule>
  </conditionalFormatting>
  <conditionalFormatting sqref="C30:C44">
    <cfRule type="cellIs" dxfId="1" priority="8" stopIfTrue="1" operator="equal">
      <formula>"N/A"</formula>
    </cfRule>
  </conditionalFormatting>
  <conditionalFormatting sqref="B49:J49 K52:K53">
    <cfRule type="cellIs" dxfId="0" priority="10" stopIfTrue="1" operator="equal">
      <formula>""</formula>
    </cfRule>
  </conditionalFormatting>
  <dataValidations count="4">
    <dataValidation type="whole" operator="greaterThanOrEqual" allowBlank="1" showErrorMessage="1" sqref="I19:J19" xr:uid="{00000000-0002-0000-0000-000000000000}">
      <formula1>0</formula1>
      <formula2>0</formula2>
    </dataValidation>
    <dataValidation type="list" operator="equal" allowBlank="1" sqref="H25:J25" xr:uid="{00000000-0002-0000-0000-000001000000}">
      <formula1>"INDIVIDUAL ONLY (max 2 players),ONE,TWO,THREE,FOUR"</formula1>
      <formula2>0</formula2>
    </dataValidation>
    <dataValidation type="list" operator="equal" allowBlank="1" sqref="G25" xr:uid="{00000000-0002-0000-0000-000002000000}">
      <formula1>"INDIVIDUAL ONLY (max 1 player),ONE,TWO,THREE,FOUR"</formula1>
      <formula2>0</formula2>
    </dataValidation>
    <dataValidation type="list" operator="equal" allowBlank="1" sqref="J48" xr:uid="{00000000-0002-0000-0000-000003000000}">
      <formula1>"YES,NO"</formula1>
      <formula2>0</formula2>
    </dataValidation>
  </dataValidations>
  <hyperlinks>
    <hyperlink ref="L4" r:id="rId1" xr:uid="{00000000-0004-0000-0000-000000000000}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D1" sqref="D1"/>
    </sheetView>
  </sheetViews>
  <sheetFormatPr defaultColWidth="8.7109375" defaultRowHeight="15" x14ac:dyDescent="0.25"/>
  <cols>
    <col min="1" max="1" width="30.42578125" style="25" customWidth="1"/>
    <col min="2" max="2" width="9.140625" style="25" customWidth="1"/>
    <col min="3" max="16384" width="8.7109375" style="25"/>
  </cols>
  <sheetData>
    <row r="1" spans="1:3" x14ac:dyDescent="0.25">
      <c r="A1" s="25" t="s">
        <v>41</v>
      </c>
      <c r="B1" s="25" t="s">
        <v>42</v>
      </c>
      <c r="C1" s="25" t="s">
        <v>43</v>
      </c>
    </row>
    <row r="2" spans="1:3" x14ac:dyDescent="0.25">
      <c r="A2" s="25" t="s">
        <v>44</v>
      </c>
      <c r="B2" s="25" t="s">
        <v>45</v>
      </c>
      <c r="C2" s="25" t="s">
        <v>46</v>
      </c>
    </row>
    <row r="3" spans="1:3" x14ac:dyDescent="0.25">
      <c r="A3" s="25" t="s">
        <v>47</v>
      </c>
    </row>
    <row r="4" spans="1:3" x14ac:dyDescent="0.25">
      <c r="A4" s="25" t="s">
        <v>48</v>
      </c>
    </row>
    <row r="5" spans="1:3" x14ac:dyDescent="0.25">
      <c r="A5" s="25" t="s">
        <v>49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6" ma:contentTypeDescription="Create a new document." ma:contentTypeScope="" ma:versionID="002e7e89b7c90092333917fbc910228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eadcdcce99a13ad7259a91c25c5ca4c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55FE3D-BB1E-472F-9C7D-BF1B14693F3E}"/>
</file>

<file path=customXml/itemProps2.xml><?xml version="1.0" encoding="utf-8"?>
<ds:datastoreItem xmlns:ds="http://schemas.openxmlformats.org/officeDocument/2006/customXml" ds:itemID="{7188F1C8-6073-4104-9714-F87A44D04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Data Validation</vt:lpstr>
      <vt:lpstr>Sheet1!a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User</cp:lastModifiedBy>
  <dcterms:created xsi:type="dcterms:W3CDTF">2022-02-14T13:55:54Z</dcterms:created>
  <dcterms:modified xsi:type="dcterms:W3CDTF">2023-02-08T18:37:21Z</dcterms:modified>
</cp:coreProperties>
</file>