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0"/>
  <workbookPr codeName="ThisWorkbook" defaultThemeVersion="124226"/>
  <mc:AlternateContent xmlns:mc="http://schemas.openxmlformats.org/markup-compatibility/2006">
    <mc:Choice Requires="x15">
      <x15ac:absPath xmlns:x15ac="http://schemas.microsoft.com/office/spreadsheetml/2010/11/ac" url="/Users/fionarennie/Downloads/"/>
    </mc:Choice>
  </mc:AlternateContent>
  <xr:revisionPtr revIDLastSave="0" documentId="13_ncr:1_{60BFB4ED-8727-D14D-9122-D92B088D4E4C}" xr6:coauthVersionLast="47" xr6:coauthVersionMax="47" xr10:uidLastSave="{00000000-0000-0000-0000-000000000000}"/>
  <bookViews>
    <workbookView xWindow="0" yWindow="740" windowWidth="29400" windowHeight="15320" xr2:uid="{00000000-000D-0000-FFFF-FFFF00000000}"/>
  </bookViews>
  <sheets>
    <sheet name="Event RA" sheetId="10" r:id="rId1"/>
    <sheet name="Matrix" sheetId="7" r:id="rId2"/>
    <sheet name="Sheet1" sheetId="6" state="hidden" r:id="rId3"/>
    <sheet name="Event Responsibilities" sheetId="12" state="hidden" r:id="rId4"/>
    <sheet name="Colour key" sheetId="9" state="hidden" r:id="rId5"/>
  </sheets>
  <externalReferences>
    <externalReference r:id="rId6"/>
  </externalReferences>
  <definedNames>
    <definedName name="Likelihood">Sheet1!$B$1:$B$5</definedName>
    <definedName name="Maintenance1">Sheet1!$E$1:$E$4</definedName>
    <definedName name="Maintenance2">Sheet1!$H$1:$H$4</definedName>
    <definedName name="Measures1">Sheet1!$D$1:$D$4</definedName>
    <definedName name="Measures2">Sheet1!$G$1:$G$4</definedName>
    <definedName name="_xlnm.Print_Area" localSheetId="0">'Event RA'!$A$7:$P$81</definedName>
    <definedName name="_xlnm.Print_Titles" localSheetId="0">'Event RA'!$1:$6</definedName>
    <definedName name="Select">Sheet1!$F$1</definedName>
    <definedName name="Severity">Sheet1!$A$1:$A$5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0" i="10" l="1"/>
  <c r="K28" i="10" l="1"/>
  <c r="K31" i="10"/>
  <c r="K30" i="10"/>
  <c r="K32" i="10"/>
  <c r="K29" i="10"/>
  <c r="K19" i="10"/>
  <c r="K27" i="10" l="1"/>
  <c r="K17" i="10"/>
  <c r="K16" i="10"/>
  <c r="K18" i="10"/>
  <c r="K14" i="10"/>
  <c r="K13" i="10"/>
  <c r="K15" i="10" l="1"/>
  <c r="K65" i="10"/>
  <c r="K71" i="10"/>
  <c r="K70" i="10"/>
  <c r="K57" i="10"/>
  <c r="K39" i="10"/>
  <c r="K37" i="10"/>
  <c r="K35" i="10"/>
  <c r="K81" i="10" l="1"/>
  <c r="K79" i="10"/>
  <c r="K78" i="10"/>
  <c r="K77" i="10"/>
  <c r="K76" i="10"/>
  <c r="K75" i="10"/>
  <c r="K74" i="10"/>
  <c r="K72" i="10"/>
  <c r="K68" i="10"/>
  <c r="K67" i="10"/>
  <c r="K63" i="10"/>
  <c r="K62" i="10"/>
  <c r="K61" i="10"/>
  <c r="K60" i="10"/>
  <c r="K59" i="10"/>
  <c r="K58" i="10"/>
  <c r="K55" i="10"/>
  <c r="K54" i="10"/>
  <c r="K53" i="10"/>
  <c r="K52" i="10"/>
  <c r="K51" i="10"/>
  <c r="K50" i="10"/>
  <c r="K49" i="10"/>
  <c r="K47" i="10"/>
  <c r="K46" i="10"/>
  <c r="K45" i="10"/>
  <c r="K44" i="10"/>
  <c r="K43" i="10"/>
  <c r="K42" i="10"/>
  <c r="K40" i="10"/>
  <c r="K33" i="10"/>
  <c r="K26" i="10"/>
  <c r="K25" i="10"/>
  <c r="K24" i="10"/>
  <c r="K23" i="10"/>
  <c r="K22" i="10"/>
  <c r="K20" i="10"/>
  <c r="K12" i="10"/>
  <c r="K11" i="10"/>
  <c r="K10" i="10"/>
  <c r="K8" i="10"/>
  <c r="K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author>
  </authors>
  <commentList>
    <comment ref="I5" authorId="0" shapeId="0" xr:uid="{00000000-0006-0000-0000-000001000000}">
      <text>
        <r>
          <rPr>
            <sz val="10"/>
            <color indexed="18"/>
            <rFont val="Arial"/>
            <family val="2"/>
          </rPr>
          <t>1 = Slight Injury or health effect that requires little or no treatment, and has no potential for  time off rowing or training. OR Minor damage to equipment (&lt;£100)
2 = Minor Injury or health effect that  requires First Aid treatment or rest only and has a potential for a few days off rowing or training. OR  Low damage repair costs (&gt;£500)
3 = Moderate Injury or health effect that requires treatment beyond simple First Aid and potential for a week or so off rowing or training. OR High damage repair costs (&gt;£1000)
4 = Major Injury or health effect that requires hospital treatment for more than one day and potential for a few weeks off rowing or training. OR Very high damage repair costs  (loss of boat, 3rd party damage)
5 = Fatality or life threatening injury or health effect that could end a rowing career  OR Major damage &amp; major costs (loss of several boats, high 3rd party damage)</t>
        </r>
      </text>
    </comment>
    <comment ref="J5" authorId="0" shapeId="0" xr:uid="{00000000-0006-0000-0000-000002000000}">
      <text>
        <r>
          <rPr>
            <sz val="11"/>
            <color indexed="10"/>
            <rFont val="Tahoma"/>
            <family val="2"/>
          </rPr>
          <t>A = Highly improbable (has not been known to happen in rowing)
B = Improbable (has been known to happen in rowing)
C = Possible (could happen to about 1% of the competitors each decade)
D = Probable (could happen to about 1% of the competitors each year)
E = Highly probable (could happen to about 10% of the competitors each year)</t>
        </r>
      </text>
    </comment>
  </commentList>
</comments>
</file>

<file path=xl/sharedStrings.xml><?xml version="1.0" encoding="utf-8"?>
<sst xmlns="http://schemas.openxmlformats.org/spreadsheetml/2006/main" count="679" uniqueCount="380">
  <si>
    <t>Risk Assessment</t>
  </si>
  <si>
    <t>Event</t>
  </si>
  <si>
    <t>BUCS Head</t>
  </si>
  <si>
    <t>Author</t>
  </si>
  <si>
    <t>No:</t>
  </si>
  <si>
    <t>Hazard</t>
  </si>
  <si>
    <t>Reduce probability a Hazard causing a Hazardous Event</t>
  </si>
  <si>
    <t>Hazardous Event</t>
  </si>
  <si>
    <t>Reduce the Severity of Harm</t>
  </si>
  <si>
    <t>Harm</t>
  </si>
  <si>
    <t>Severity (1-5)</t>
  </si>
  <si>
    <t>Probability (A-E)</t>
  </si>
  <si>
    <t>Level of Risk (L/M/S/I)</t>
  </si>
  <si>
    <t>Action Owners</t>
  </si>
  <si>
    <t>Barriers</t>
  </si>
  <si>
    <t>Action to maintain barriers</t>
  </si>
  <si>
    <t>Controls</t>
  </si>
  <si>
    <t>Action to maintain controls</t>
  </si>
  <si>
    <t>Event Committee</t>
  </si>
  <si>
    <t>Event RSA</t>
  </si>
  <si>
    <t>Safety Boat Drivers</t>
  </si>
  <si>
    <t>Control Commissions</t>
  </si>
  <si>
    <t>other</t>
  </si>
  <si>
    <t>Water</t>
  </si>
  <si>
    <t>Boats afloat for practice</t>
  </si>
  <si>
    <t>Coaches and crews must have read the Safety Briefing and circulation plan before going afloat for practise or racing.</t>
  </si>
  <si>
    <t>Prepare and provide safety briefing and inform coaches and crews that they must read it.</t>
  </si>
  <si>
    <t>Capsize or sinking during practice</t>
  </si>
  <si>
    <t xml:space="preserve">Safety plan and instructions to competitors advise crews that they must not go afloat unless there is a rescue boat on the course. </t>
  </si>
  <si>
    <t>Send Safety plans to clubs and instruct them to inform their crews.  Display safety plan.</t>
  </si>
  <si>
    <t>Cold water immersion leading to mild hypothermia</t>
  </si>
  <si>
    <t>C</t>
  </si>
  <si>
    <t>X</t>
  </si>
  <si>
    <t>Local instructions to be issued informing crews that there will be no safety cover during practice and that any outings are undertaken at their own risk</t>
  </si>
  <si>
    <t>x</t>
  </si>
  <si>
    <t>Boats afloat for racing</t>
  </si>
  <si>
    <t>Capsize or sinking during a race</t>
  </si>
  <si>
    <t>Land marshals and marshalling boats in place covering the whole race course.</t>
  </si>
  <si>
    <t>Marshals to have megaphone to communicate with crews and two-way radio contact with Safety Boats and Marshalling boats</t>
  </si>
  <si>
    <t xml:space="preserve">A fully equipped rescue launch manned by lifesavers is also in attendance at all times. </t>
  </si>
  <si>
    <t xml:space="preserve"> Ensure that there is sufficient safety cover.  Check equipment prior to use. </t>
  </si>
  <si>
    <t>Coxes’ life jackets checked by crews prior to going afloat to race.</t>
  </si>
  <si>
    <t>Ensure that Umpires checking equipment have instructions and a checklist. Umpires to conduct spot-checks on equipment and lifejackets</t>
  </si>
  <si>
    <t>Rough Water</t>
  </si>
  <si>
    <t>Review of conditions in the week leading up to the competition and before boating each division</t>
  </si>
  <si>
    <t>Organising committee and club RSA to liaise with RRSA</t>
  </si>
  <si>
    <t>Swaping/capsize</t>
  </si>
  <si>
    <t>Procede with shorter course, avoiding areas of danger. Cancelling division or event if this is not possible.</t>
  </si>
  <si>
    <t>Ongoing assessment of conditions before and during event</t>
  </si>
  <si>
    <t>Cold water immersion leading to hypothermia</t>
  </si>
  <si>
    <t>c</t>
  </si>
  <si>
    <t>Too little water</t>
  </si>
  <si>
    <t>Arrange event so that there is at least 1m water for an hour before and after each division</t>
  </si>
  <si>
    <t>Consult Port of Tyne tide tables</t>
  </si>
  <si>
    <t>Landing or collision with rocks</t>
  </si>
  <si>
    <t>Crews to return to shore and assess extent of damage</t>
  </si>
  <si>
    <t>Damage to equipment</t>
  </si>
  <si>
    <t>a</t>
  </si>
  <si>
    <t>Large debris in water following heavy rain</t>
  </si>
  <si>
    <t>Monitor weather leading up to event. Assessment of course prior to boating first division by launch crew. Crews and marshals to maintain good lookout.</t>
  </si>
  <si>
    <t>Ongoing assessment of conditions.</t>
  </si>
  <si>
    <t>Collision with object</t>
  </si>
  <si>
    <t>Crews to return to shore and assess extent of damage or injury.</t>
  </si>
  <si>
    <t>Rescue launches to tow crews backif they are unable to get back under their own power. Administer first aid. Call emergency services if needed.</t>
  </si>
  <si>
    <t>Injury to athlete. Damage to equipment.</t>
  </si>
  <si>
    <t>b</t>
  </si>
  <si>
    <t>Boats in trouble (Swamping/collision/ landing)</t>
  </si>
  <si>
    <t xml:space="preserve">Marshals with megaphones and 2-way radios located at key points of the course to be vigilant for potential collisions and to take actions to minimise any collisions. </t>
  </si>
  <si>
    <t>All crews to maintain good lookout and shout warnings to encroaching crews</t>
  </si>
  <si>
    <t>Collisions with other crews</t>
  </si>
  <si>
    <t>Inexperienced crews and coxes</t>
  </si>
  <si>
    <t>All crews to read pre-event information and adhere to instructions from marshals. Marshals placed down course to advise crews which way to move (eg Port or Starboard).</t>
  </si>
  <si>
    <t>Coaches to assess competence of crews prior to entry and restrict entries to those not yet competent.</t>
  </si>
  <si>
    <t>Obstruction leading to collision with boat or bank</t>
  </si>
  <si>
    <t>Rescue launches to tow crews back if they are unable to get back under their own power. Administer first aid. Call emergency services if needed.</t>
  </si>
  <si>
    <t>Crews stopping on finish line</t>
  </si>
  <si>
    <t>Finish judge and marshals to use megaphones to keep crews moving. Instructions in pre-event information.</t>
  </si>
  <si>
    <t>Marshalling launch past finish line</t>
  </si>
  <si>
    <t>Collision</t>
  </si>
  <si>
    <t>Fast-moving tide or stream</t>
  </si>
  <si>
    <t>Marshals in areas of congestion (start and finish areas) to help crews avoid potential collisions</t>
  </si>
  <si>
    <t>Marshals to have megaphones</t>
  </si>
  <si>
    <t>Crews unable to control boat, causing collision</t>
  </si>
  <si>
    <t>Returning crews on path of racing crews</t>
  </si>
  <si>
    <t xml:space="preserve">Racing crews advised to keep to Southern middle arch through Newburn bridge and to maintain position on the river past the bridge. Returning crews to keep to North bank after turning.                          </t>
  </si>
  <si>
    <t>Marshals and umpires on Newburn bridge, on finish line and on the water in this area</t>
  </si>
  <si>
    <t>Weather</t>
  </si>
  <si>
    <t>Sudden bad weather causing un-rowable and/or dangerous conditions</t>
  </si>
  <si>
    <t>Any umpire or other key race official will stop racing. Any crews on the water will be moved into the most sheltered area and shepherded back to the landing stages by umpire launches and rescue boats.</t>
  </si>
  <si>
    <t>Use of contingency documents/cancellation plans</t>
  </si>
  <si>
    <t xml:space="preserve">Boats capsize or are swamped </t>
  </si>
  <si>
    <t>A fully equipped rescue launch manned by lifesavers is also in attendance at all times as well as the Rowing Club safety launch. Both safety launches are in 2-way radio contact at all times.</t>
  </si>
  <si>
    <t xml:space="preserve"> Ensure that there is sufficient safety cover.  Check equipment prior to use. All marshalling boats to have up to date 'launch bags' including foil blankets</t>
  </si>
  <si>
    <t>Coxes’ life jackets checked by crews prior to going afloat to race. Particular attention paid to “front loader” boats (unlikely to be many of these at this regatta).</t>
  </si>
  <si>
    <t>Possibility of electrical storm</t>
  </si>
  <si>
    <t>Provisions laid down in the document “Developing an action plan for risk from lightning” available from British Rowing to be followed:-</t>
  </si>
  <si>
    <t>Ensure that Marshals, Umpires,  Coaches and crews are adequately briefed.</t>
  </si>
  <si>
    <t>Rower or official struck by lightning</t>
  </si>
  <si>
    <t>Provisions for first aid, medical treatment, and casualty evacuation to hospital.</t>
  </si>
  <si>
    <t>Ensure that first aiders, etc., are competent and properly equipped.</t>
  </si>
  <si>
    <t>Electrical burns, shock</t>
  </si>
  <si>
    <t xml:space="preserve">“Suspension and resumption of racing should follow the 30/30 rule: racing should stop when the flash-to-bang count is 30 seconds, and should not resume until 30 minutes after the last lightning.” </t>
  </si>
  <si>
    <t xml:space="preserve">Any variation from 30/30 rule to be agreed unanimously by Event Chairman, Safety Adviser, Starter. Race Committee Chairman and all members of Race Committee.  </t>
  </si>
  <si>
    <t xml:space="preserve">Monitor the direction of any storm potentially affecting racing. If there is a chance of the storm hitting then racing to be suspended. </t>
  </si>
  <si>
    <t>In the case of any doubt racing will be suspended</t>
  </si>
  <si>
    <t>All crews to leave the water immediately, instructions from Safety Adviser or Race Committee Chairman using radios in rescue boats and in umpires’ launches. Transport to be available to move rowers from the bank to areas of safety.</t>
  </si>
  <si>
    <t>Crews and spectators to seek places of shelter; ideally these would be buildings or cars.</t>
  </si>
  <si>
    <t>Avoid sheltering under trees on remaining on water.</t>
  </si>
  <si>
    <t>Fog/mist</t>
  </si>
  <si>
    <t>Assessment of weather forecast prior to event. Assessment of course prior to boating to ensure safety.</t>
  </si>
  <si>
    <t>Ongoing assessment of conditions by marshals with two-way radios in contact with race control.</t>
  </si>
  <si>
    <t>Collision. Unwitnessed capsize</t>
  </si>
  <si>
    <t xml:space="preserve">Marshals with two-way radio to advise safety boat, who will undertake rescue as necessary. Contact First Aid or emergency services as needed </t>
  </si>
  <si>
    <t>Injury to athlete/Equipment damage. Cold water immersion leading to hypothermia.</t>
  </si>
  <si>
    <t>Heavy rain</t>
  </si>
  <si>
    <t>Assessment of weather forecast prior to event. Assessment of course prior to boating to ensure safety. Marshals to ensure competitors have suitable clothing</t>
  </si>
  <si>
    <t>Competitor not wearing waterproof clothing</t>
  </si>
  <si>
    <t>Hypothermia</t>
  </si>
  <si>
    <t xml:space="preserve">Poor visibility leading to collision or unwitnessed capsize. </t>
  </si>
  <si>
    <t>Ensure event is covered by suitably trained Safety boat teams and First Aiders</t>
  </si>
  <si>
    <t>Cold water immersion leading to hypothermia.</t>
  </si>
  <si>
    <t>Strong wind</t>
  </si>
  <si>
    <t>Assessment of weather forecast prior to event. Assessment of course prior to boating to ensure safety. Marshals to ensure bowballs/heel restraints and adequate buoyancy</t>
  </si>
  <si>
    <t>Swamping/Capsize.</t>
  </si>
  <si>
    <t xml:space="preserve"> Collsion with object/bank/other boat</t>
  </si>
  <si>
    <t>Injury to athlete. Equipment damage</t>
  </si>
  <si>
    <t>Cold weather/Snow</t>
  </si>
  <si>
    <t>Competitor not wearing sufficient clothing</t>
  </si>
  <si>
    <t>Wind against tide</t>
  </si>
  <si>
    <t>Assessment of weather forecast prior to event by launch crew. Assessment of course prior to boating to ensure safety.</t>
  </si>
  <si>
    <t>Rough water causing swamping/capsize or crews unable to progress.</t>
  </si>
  <si>
    <t>Other water users</t>
  </si>
  <si>
    <t>Many Boats on the water</t>
  </si>
  <si>
    <t>Ensure that Marshala are properly equipped and briefed</t>
  </si>
  <si>
    <t xml:space="preserve">Bow balls, heel restraints and buoyancy compartment aids may be inspected by officials prior to going afloat to race. </t>
  </si>
  <si>
    <t xml:space="preserve">No warming up or practice starts are allowed in the navigation channel.                                   </t>
  </si>
  <si>
    <t>Ensure that this is included in the information and briefing to coaches and crews.</t>
  </si>
  <si>
    <t>Competitors and coaches are responsible for ensuring that their boats are safe and are prepared to the required standards at all times including practice.</t>
  </si>
  <si>
    <t>Include in information to Clubs</t>
  </si>
  <si>
    <t>Racing</t>
  </si>
  <si>
    <t>In accordance with British Rowing’s rules of racing.</t>
  </si>
  <si>
    <t>Include this fact in information for competitors</t>
  </si>
  <si>
    <t>Collision between 2 racing crews during a race</t>
  </si>
  <si>
    <t>If a clash becomes serious and is likely to damage equipment or athletes, the umpire should stop the race.</t>
  </si>
  <si>
    <t>Ensure that Umpires are properly equipped and briefed</t>
  </si>
  <si>
    <t>B</t>
  </si>
  <si>
    <t xml:space="preserve">Umpires and marshals on bank/bridge or in launch to instruct slower crews to make way for faster crews </t>
  </si>
  <si>
    <t>Remind Umpires and marshals</t>
  </si>
  <si>
    <t>Injury of athlete during a race (e.g., hit by blade as a result of a crab, hit by another boat in a collision, etc.)</t>
  </si>
  <si>
    <t xml:space="preserve">Umpire contacts Race Control, who summons lifeguards and safety boat to assist and alerts Medical Officer and First Aid by radio.
</t>
  </si>
  <si>
    <t>Ensure that Umpires and Race Control are  properly equipped and briefed</t>
  </si>
  <si>
    <t>Local Environment</t>
  </si>
  <si>
    <r>
      <t xml:space="preserve">Racing and returning crews in same stretch of water           </t>
    </r>
    <r>
      <rPr>
        <b/>
        <sz val="10"/>
        <color theme="1"/>
        <rFont val="Calibri"/>
        <family val="2"/>
        <scheme val="minor"/>
      </rPr>
      <t xml:space="preserve">  </t>
    </r>
    <r>
      <rPr>
        <sz val="10"/>
        <color rgb="FFFF0000"/>
        <rFont val="Calibri"/>
        <family val="2"/>
        <scheme val="minor"/>
      </rPr>
      <t xml:space="preserve">  </t>
    </r>
  </si>
  <si>
    <t>Crews to maintain vigilence west (upstream) of Newburn Bridge</t>
  </si>
  <si>
    <t>Include in safety briefing and instructions to competitors</t>
  </si>
  <si>
    <t>Racing crew colliding with returning crew</t>
  </si>
  <si>
    <t>Crews to clear racing line ASAP. In cases of signisifcant impact crews to stop racing and return to shore, avoiding racing crews, in order to assess the extent of damage or injury</t>
  </si>
  <si>
    <t>Information included in safety briefing</t>
  </si>
  <si>
    <t>Bridges</t>
  </si>
  <si>
    <t>Crews to use centre arches only</t>
  </si>
  <si>
    <t>Collision with bridge</t>
  </si>
  <si>
    <t>Mudflats</t>
  </si>
  <si>
    <t>Include in safety briefing to crews/coaches/coxes</t>
  </si>
  <si>
    <t>Landing on mudflat</t>
  </si>
  <si>
    <t>Crews to remain in boat and alert marshals. Await rescue.</t>
  </si>
  <si>
    <t>Moored boats at marina</t>
  </si>
  <si>
    <t>Include map of race course</t>
  </si>
  <si>
    <t>Collision with moored boat</t>
  </si>
  <si>
    <t>Injury to athlete. Damage to equipment</t>
  </si>
  <si>
    <t>Exposed conditions downstream of Scotswood Bridge</t>
  </si>
  <si>
    <t>Crews not allowed to boat without suitable clothing</t>
  </si>
  <si>
    <t>Launching marshals to ensure racing crews wearing adequate clothing</t>
  </si>
  <si>
    <t>Crews kept waiting in cold/windy conditions</t>
  </si>
  <si>
    <t>Crews to alert marshals. Affected athlete tobe provided with warming blanket and returned to shore for gentle re-warming</t>
  </si>
  <si>
    <t>Safety launches manned by appropriately trained crew</t>
  </si>
  <si>
    <t>Going afloat and landing</t>
  </si>
  <si>
    <t>Steep steps</t>
  </si>
  <si>
    <t>Presence of helpers for launching and landing.</t>
  </si>
  <si>
    <t>Ensure enough helpers available by means of a jobs rota</t>
  </si>
  <si>
    <t>Capsize</t>
  </si>
  <si>
    <t>Crews to exit water and change into dry clothes</t>
  </si>
  <si>
    <t>Cold water immersion</t>
  </si>
  <si>
    <t>Crews adjusting equipment by steps</t>
  </si>
  <si>
    <t>Marshals on steps to inform all crews to adjust away from boating area</t>
  </si>
  <si>
    <t>Collsion</t>
  </si>
  <si>
    <t>Marshal to liaise with crew and determine whether they need to return to shore. Marshalling boat to assist crew if unable to return under their own power.</t>
  </si>
  <si>
    <t>Marshals to have megaphone. Ensure sufficient cover provided for event.</t>
  </si>
  <si>
    <t>Injurty to athlete. Equipment damage</t>
  </si>
  <si>
    <t>Steps in poor condition/slippery</t>
  </si>
  <si>
    <t>Launching marshals and helpers to advise crews of hazards</t>
  </si>
  <si>
    <t>Trips or slips</t>
  </si>
  <si>
    <t>If unable to proceed with race then crews to return boats to trailer area (with helpers if needed) and assess extent of damage. Marshals to contact First Aid team by radio</t>
  </si>
  <si>
    <t>Ensure First Aid cover provided for event</t>
  </si>
  <si>
    <t>Event only to be run in suitable conditions. Crews to land with bows facing into prevailing conditions. Presence of helpers on steps.</t>
  </si>
  <si>
    <t>Difficulty landing boats</t>
  </si>
  <si>
    <t>Safety boat/marshal boat to rescue boat and assist them in landing safely</t>
  </si>
  <si>
    <t>Ensure sufficient safety cover provided for event and that this is available until all boats have landed.</t>
  </si>
  <si>
    <t>Crews unable to return to shore</t>
  </si>
  <si>
    <t>Large number of crews trying to land at the same time</t>
  </si>
  <si>
    <t xml:space="preserve">Finish and landing marshals to give clear instructions to crews. Marshal to enrsure appropriate spacing between crews in order to avoid 'log-jam' at steps. All crews to land with bows facing into prevailing conditions           </t>
  </si>
  <si>
    <t xml:space="preserve">Steps marshals to have megaphone. </t>
  </si>
  <si>
    <t>Collision, causing damage or capsize</t>
  </si>
  <si>
    <t>Safety boat/marshal boat to rescue boat/casualty in the case of injury or capsize</t>
  </si>
  <si>
    <t>Equipment damdge. Injury. Cold water immersion</t>
  </si>
  <si>
    <t>Submerged rocks</t>
  </si>
  <si>
    <t>Ensure boating begins with enough water to allow numerous eights to be afloat at the same time</t>
  </si>
  <si>
    <t>Crews to remove boat from water, clear landing area and assess damage</t>
  </si>
  <si>
    <t>Equipment damdge.</t>
  </si>
  <si>
    <t>Oars left away from boat</t>
  </si>
  <si>
    <t>Presence of launching helpers. No boat to be left unattended</t>
  </si>
  <si>
    <t>Boats drifting</t>
  </si>
  <si>
    <t>Marshalling boat to retrieve floating boat and return it to shore</t>
  </si>
  <si>
    <t>Loss of boat</t>
  </si>
  <si>
    <t>Handling boats on land</t>
  </si>
  <si>
    <t>Boats being moved in the presence of pedestrians and cyclists</t>
  </si>
  <si>
    <t>Warning signs on path advising cyclists to slow down.  Boating marshals to maintain vigilance and provide appropriat instructions</t>
  </si>
  <si>
    <t>Include in briefing to competitiors and marshals</t>
  </si>
  <si>
    <t>Collision of boat or cyclist with pedestrian.</t>
  </si>
  <si>
    <t>Marshall contacts Race Control, who summons alerts Medical Officer and First Aid by radio.</t>
  </si>
  <si>
    <t>Ensure that first aiders, etc., are competent and properly equipped.  Check that radios work properly and that users are competent to use them.</t>
  </si>
  <si>
    <t>Slight physical injury</t>
  </si>
  <si>
    <t>Presence of lots of boats and trailers</t>
  </si>
  <si>
    <t>Advise crews of limited space and the need for vigilence</t>
  </si>
  <si>
    <t>Include in safety instructions to competitors</t>
  </si>
  <si>
    <t>Collision with other boat/trailer</t>
  </si>
  <si>
    <t>Crews not adhering to boating times</t>
  </si>
  <si>
    <t>Crews issued with boating times and locations prior to event. Calling marshals to tell crews when they are expected to boat.</t>
  </si>
  <si>
    <t>Instructions issued to competitors</t>
  </si>
  <si>
    <t>Crew late for boating</t>
  </si>
  <si>
    <t>Crews to boat at back of division if late reporting to boating steps. If delaying event then disqualification possible.</t>
  </si>
  <si>
    <t xml:space="preserve">Any crews not downstream of the car crusher 5 minutes before the start of the race will be instructed to turn around and will not be allowed to race                                                     </t>
  </si>
  <si>
    <t>Delay of event</t>
  </si>
  <si>
    <t>Obstacles on boating steps/Slippery steps.</t>
  </si>
  <si>
    <t>Volunteers to clear obstacles prior to event.</t>
  </si>
  <si>
    <t>Event committee to assess the state of steps before race day</t>
  </si>
  <si>
    <t>Damage to equipment. Phsyical injury</t>
  </si>
  <si>
    <t>Muddy conditions round trailers.</t>
  </si>
  <si>
    <t>Straw to be put on grassed areas to help absorb water.</t>
  </si>
  <si>
    <t>Ensure sufficient straw available prior to race day</t>
  </si>
  <si>
    <t>Oars left in throroughfares</t>
  </si>
  <si>
    <t>Marshals to inform crews if their equipment is causing an obstruction. If the crews do not move equipment then marshals to do so.</t>
  </si>
  <si>
    <t>Volunteers to help clear areas of obstruction</t>
  </si>
  <si>
    <t>Presence of straw on ground</t>
  </si>
  <si>
    <t>Competitors advised of need for extra care when walking over straw</t>
  </si>
  <si>
    <t>Information issued to crews</t>
  </si>
  <si>
    <t>Faulty, incorrectly set and poorly maintained equipment</t>
  </si>
  <si>
    <t>Failure of Marshal’s launch</t>
  </si>
  <si>
    <t>All engines serviced in week prior to event. Race will continue; other marshals have full sight of the course from the start line and can use megaphone to control most of the race – finish judges to take control past finish line if finish launch fails.</t>
  </si>
  <si>
    <t>Marshal’s launch breaks down during a race</t>
  </si>
  <si>
    <t>Any available marshalling launch in the vicinity will take over the race</t>
  </si>
  <si>
    <t>Ensure that launch drivers and Marshals are appropriately briefed.</t>
  </si>
  <si>
    <t>Marshals unable to give instructions to crews, causing confusion and potential collision</t>
  </si>
  <si>
    <t>Marshal will radio to Race Control to advise of problem; Race control to summon rescue launch to retrieve the broken-down launch and recover to the boat house for repair.</t>
  </si>
  <si>
    <t>Ensure that communications are effective.</t>
  </si>
  <si>
    <t>Failure of radio equipment</t>
  </si>
  <si>
    <t>Ensure equipment working and fully charged on land prikor to boating.</t>
  </si>
  <si>
    <t>Loss of cimmunication between marshals/umpires/race control/Safety Boats</t>
  </si>
  <si>
    <t xml:space="preserve">Each marshalling crew to have a charged mobile phone. </t>
  </si>
  <si>
    <t>Each marshal to have a list of others' mobile phone numbers and their position on the course</t>
  </si>
  <si>
    <t>Marshals/Safety boat unaware of a crew in difficulty. Race control/Umpires unaware of official warnings</t>
  </si>
  <si>
    <t>Pre-existing health conditions and low levels of fitness</t>
  </si>
  <si>
    <t>Pre-existing health conditions</t>
  </si>
  <si>
    <t>Coaches and athletes to use their discretion as to whether they are able to manage a 5 km race in cold conditions</t>
  </si>
  <si>
    <t>Collapse of athlete on landing stages (e.g., asthma attack or serious fall)</t>
  </si>
  <si>
    <t xml:space="preserve">Umpire contacts Race Control, who summons lifeguards and safety boat to assist and alerts Medical Officer and First Aid by radio. 
</t>
  </si>
  <si>
    <t xml:space="preserve">Ensure that Umpires are properly briefed and equipped and that there are competent, well equipped first aiders, etc. </t>
  </si>
  <si>
    <t>Serious health implications for competitor</t>
  </si>
  <si>
    <t>Collapse of athlete during a race (e.g., asthma attack)</t>
  </si>
  <si>
    <t>Other</t>
  </si>
  <si>
    <t>Kitchen</t>
  </si>
  <si>
    <t>Only authorised personnel allowed in kitchen area.</t>
  </si>
  <si>
    <t>Cuts. Food poisoning. Trips/slips. Burns/Scalds</t>
  </si>
  <si>
    <t>Member of kitchen team to contact First Aider +/- Emergency Services as needed.</t>
  </si>
  <si>
    <t>Illness or injury</t>
  </si>
  <si>
    <t>Lack of warm showers</t>
  </si>
  <si>
    <t>Use of space blankets, dry clothes, hat etc</t>
  </si>
  <si>
    <t>Include lack of warm showers in instructions to competitors</t>
  </si>
  <si>
    <t>Unable to warm person with hypothermia</t>
  </si>
  <si>
    <t>Assessment by First Aid team and Emergency Services if necessary</t>
  </si>
  <si>
    <t>Warm showers available at TURC, NUBC and leisure centre if necessary</t>
  </si>
  <si>
    <t>Changing areas</t>
  </si>
  <si>
    <t>Changing rooms only to be used for changing and not for meetings/race plans</t>
  </si>
  <si>
    <t>Overcrowding causing slips or trips</t>
  </si>
  <si>
    <t>Injury</t>
  </si>
  <si>
    <t>Competitors advised that changing rooms are not a secure area</t>
  </si>
  <si>
    <t>Notices on changing room doors</t>
  </si>
  <si>
    <t>Loss or theft of belongings</t>
  </si>
  <si>
    <t>Report lost items to race control +/- Polic involvement</t>
  </si>
  <si>
    <t>Local arrangements for safe storage of kit at host clubs</t>
  </si>
  <si>
    <t>Loss of personal belongings</t>
  </si>
  <si>
    <t>Portaloos</t>
  </si>
  <si>
    <r>
      <t xml:space="preserve">Ensure sufficent </t>
    </r>
    <r>
      <rPr>
        <b/>
        <sz val="10"/>
        <color theme="1"/>
        <rFont val="Calibri"/>
        <family val="2"/>
        <scheme val="minor"/>
      </rPr>
      <t xml:space="preserve">ADDITIONAL, IF NECESSARY, </t>
    </r>
    <r>
      <rPr>
        <sz val="10"/>
        <color rgb="FFFF0000"/>
        <rFont val="Calibri"/>
        <family val="2"/>
        <scheme val="minor"/>
      </rPr>
      <t>provision for number of competitors</t>
    </r>
  </si>
  <si>
    <t>Unhygienic/Blocked toilets</t>
  </si>
  <si>
    <t>Illness</t>
  </si>
  <si>
    <t>Trailers arriving and departing</t>
  </si>
  <si>
    <t>Presence of helpers to help direct/push trailers from outside clubs</t>
  </si>
  <si>
    <t>Collision with person/structure</t>
  </si>
  <si>
    <t>Assessment of injury of damage and proceed</t>
  </si>
  <si>
    <t>Injury or damage to person/building/equipment</t>
  </si>
  <si>
    <t>TURC and NUBC boating areas</t>
  </si>
  <si>
    <t>Use of TURC/NUBC safety plans</t>
  </si>
  <si>
    <t>As per TARC hazards</t>
  </si>
  <si>
    <t>As per local Risk Assessments</t>
  </si>
  <si>
    <t>As per TARC Risk Assessment (this document)</t>
  </si>
  <si>
    <t>People</t>
  </si>
  <si>
    <t>Assets</t>
  </si>
  <si>
    <t>Probability</t>
  </si>
  <si>
    <t>A</t>
  </si>
  <si>
    <t>D</t>
  </si>
  <si>
    <t>E</t>
  </si>
  <si>
    <r>
      <t xml:space="preserve">Highly improbable </t>
    </r>
    <r>
      <rPr>
        <b/>
        <i/>
        <sz val="9"/>
        <color theme="1"/>
        <rFont val="Gill Sans MT"/>
        <family val="2"/>
      </rPr>
      <t>(has not been known to happen in rowing)</t>
    </r>
  </si>
  <si>
    <r>
      <t xml:space="preserve">Improbable
</t>
    </r>
    <r>
      <rPr>
        <b/>
        <i/>
        <sz val="9"/>
        <color theme="1"/>
        <rFont val="Gill Sans MT"/>
        <family val="2"/>
      </rPr>
      <t>(has been known to happen in rowing)</t>
    </r>
  </si>
  <si>
    <r>
      <t>Possible</t>
    </r>
    <r>
      <rPr>
        <b/>
        <i/>
        <sz val="11"/>
        <color theme="1"/>
        <rFont val="Gill Sans MT"/>
        <family val="2"/>
      </rPr>
      <t xml:space="preserve"> 
</t>
    </r>
    <r>
      <rPr>
        <b/>
        <i/>
        <sz val="9"/>
        <color theme="1"/>
        <rFont val="Gill Sans MT"/>
        <family val="2"/>
      </rPr>
      <t>(could happen to about 1% of the club's active members per decade)</t>
    </r>
  </si>
  <si>
    <r>
      <t xml:space="preserve">Probable 
</t>
    </r>
    <r>
      <rPr>
        <b/>
        <i/>
        <sz val="9"/>
        <color theme="1"/>
        <rFont val="Gill Sans MT"/>
        <family val="2"/>
      </rPr>
      <t>(could happen to about 1% of the club's active members per year)</t>
    </r>
  </si>
  <si>
    <r>
      <t xml:space="preserve">Highly probable </t>
    </r>
    <r>
      <rPr>
        <b/>
        <i/>
        <sz val="9"/>
        <color theme="1"/>
        <rFont val="Gill Sans MT"/>
        <family val="2"/>
      </rPr>
      <t>(could happen to about 10% of the club's active members per year)</t>
    </r>
  </si>
  <si>
    <t>Severity</t>
  </si>
  <si>
    <r>
      <t xml:space="preserve">Slight injury or health effect </t>
    </r>
    <r>
      <rPr>
        <i/>
        <sz val="9"/>
        <color theme="1"/>
        <rFont val="Gill Sans MT"/>
        <family val="2"/>
      </rPr>
      <t>(Requires little or no treatment;  no need to take time off rowing or training)</t>
    </r>
  </si>
  <si>
    <r>
      <t xml:space="preserve">Minor damage to equipment
</t>
    </r>
    <r>
      <rPr>
        <i/>
        <sz val="9"/>
        <color theme="1"/>
        <rFont val="Gill Sans MT"/>
        <family val="2"/>
      </rPr>
      <t>(&lt;£100)</t>
    </r>
  </si>
  <si>
    <t>Low</t>
  </si>
  <si>
    <t>Moderate</t>
  </si>
  <si>
    <r>
      <t xml:space="preserve">Minor injury or health effect 
</t>
    </r>
    <r>
      <rPr>
        <i/>
        <sz val="9"/>
        <color theme="1"/>
        <rFont val="Gill Sans MT"/>
        <family val="2"/>
      </rPr>
      <t>(Requires First Aid or rest; potentially a few days off rowing or training)</t>
    </r>
  </si>
  <si>
    <r>
      <t xml:space="preserve">Damage repair costs low 
</t>
    </r>
    <r>
      <rPr>
        <i/>
        <sz val="9"/>
        <color theme="1"/>
        <rFont val="Gill Sans MT"/>
        <family val="2"/>
      </rPr>
      <t>(£500)</t>
    </r>
  </si>
  <si>
    <t>Substantial</t>
  </si>
  <si>
    <r>
      <t xml:space="preserve">Moderate injury or health effect 
</t>
    </r>
    <r>
      <rPr>
        <i/>
        <sz val="9"/>
        <color theme="1"/>
        <rFont val="Gill Sans MT"/>
        <family val="2"/>
      </rPr>
      <t>(Requires treatment beyond simple First Aid; potentially a week or so off rowing or training)</t>
    </r>
  </si>
  <si>
    <r>
      <t xml:space="preserve">High damage repair costs 
</t>
    </r>
    <r>
      <rPr>
        <i/>
        <sz val="9"/>
        <color theme="1"/>
        <rFont val="Gill Sans MT"/>
        <family val="2"/>
      </rPr>
      <t>(&gt;£1000)</t>
    </r>
  </si>
  <si>
    <t>Intolerable</t>
  </si>
  <si>
    <r>
      <t xml:space="preserve">Major injury or health effect         </t>
    </r>
    <r>
      <rPr>
        <i/>
        <sz val="9"/>
        <color theme="1"/>
        <rFont val="Gill Sans MT"/>
        <family val="2"/>
      </rPr>
      <t>(Requires hospital treatment for more than one day; potentially a few weeks off rowing or training)</t>
    </r>
  </si>
  <si>
    <r>
      <t xml:space="preserve">Very high damage repair costs 
</t>
    </r>
    <r>
      <rPr>
        <i/>
        <sz val="9"/>
        <color theme="1"/>
        <rFont val="Gill Sans MT"/>
        <family val="2"/>
      </rPr>
      <t>(loss of boat, 3rd party damage)</t>
    </r>
  </si>
  <si>
    <r>
      <t xml:space="preserve">Fatality or Life Threatening Injury or Health Effect                               </t>
    </r>
    <r>
      <rPr>
        <i/>
        <sz val="9"/>
        <color theme="1"/>
        <rFont val="Gill Sans MT"/>
        <family val="2"/>
      </rPr>
      <t>(could end a rowing career or  cause hospitalisation for a few months)</t>
    </r>
  </si>
  <si>
    <r>
      <t xml:space="preserve">Major damage &amp; major costs 
</t>
    </r>
    <r>
      <rPr>
        <i/>
        <sz val="9"/>
        <color theme="1"/>
        <rFont val="Gill Sans MT"/>
        <family val="2"/>
      </rPr>
      <t>(loss of several boats, high 3rd party damage)</t>
    </r>
  </si>
  <si>
    <t>An acceptable level of risk.
No additional barriers/controls are required. 
Start or continue the activity but check that the current barriers/controls remain effective.</t>
  </si>
  <si>
    <t>An acceptable level of risk that should be reviewed.
Implement additional barriers/controls to reduce the risk if the opportunity arises.
Start or continue the activity with care.</t>
  </si>
  <si>
    <t>An unacceptable level of risk.
Improve the barriers/controls and allocate resources to reduce the risk.
Do not start or continue the activity until the risk has been reduced.</t>
  </si>
  <si>
    <t>An unacceptable level of risk.
Improve the barriers/controls and allocate resources to reduce the risk.
Do not start or continue the activity until the risk has been reduced. Prohibit the activity if it is not possible to reduce the risk.</t>
  </si>
  <si>
    <t>Phone to summon assistance</t>
  </si>
  <si>
    <t>Map showing navigation rules in boathouse</t>
  </si>
  <si>
    <t>Launch</t>
  </si>
  <si>
    <t>Ensure that rowers are always accompanied by the coaching launch</t>
  </si>
  <si>
    <t>Navigation rules</t>
  </si>
  <si>
    <t>Enforce procedure to carry mobile phone in waterproof carrier</t>
  </si>
  <si>
    <t>Capsize drill</t>
  </si>
  <si>
    <t>Ensure capsize drills are run at the start of each season as a minimum. Keep a record</t>
  </si>
  <si>
    <t>Cox, bow steer competence</t>
  </si>
  <si>
    <t xml:space="preserve">Club registration of coxes and bow steers competence </t>
  </si>
  <si>
    <t>Steering competence</t>
  </si>
  <si>
    <t>Ensure rowers become approved steers by passing the steering assessment.</t>
  </si>
  <si>
    <t>Club rescue launch</t>
  </si>
  <si>
    <t>Ensure club rescue launch and crew are on the water or available and ready to boat at all times</t>
  </si>
  <si>
    <t>Coaching</t>
  </si>
  <si>
    <t>Ensure that rowers are coached in the correct handling of less stable boats</t>
  </si>
  <si>
    <t>1A</t>
  </si>
  <si>
    <t>1B</t>
  </si>
  <si>
    <t>1C</t>
  </si>
  <si>
    <t>1D</t>
  </si>
  <si>
    <t>1E</t>
  </si>
  <si>
    <t>2A</t>
  </si>
  <si>
    <t>2B</t>
  </si>
  <si>
    <t>2C</t>
  </si>
  <si>
    <t>2D</t>
  </si>
  <si>
    <t>2E</t>
  </si>
  <si>
    <t>3A</t>
  </si>
  <si>
    <t>3B</t>
  </si>
  <si>
    <t>3C</t>
  </si>
  <si>
    <t>3D</t>
  </si>
  <si>
    <t>3E</t>
  </si>
  <si>
    <t>4A</t>
  </si>
  <si>
    <t>4B</t>
  </si>
  <si>
    <t>4C</t>
  </si>
  <si>
    <t>4D</t>
  </si>
  <si>
    <t>4E</t>
  </si>
  <si>
    <t>5A</t>
  </si>
  <si>
    <t>5B</t>
  </si>
  <si>
    <t>5C</t>
  </si>
  <si>
    <t>5D</t>
  </si>
  <si>
    <t>5E</t>
  </si>
  <si>
    <t>Control Commission</t>
  </si>
  <si>
    <t>other (specify)</t>
  </si>
  <si>
    <t>Alex Leigh</t>
  </si>
  <si>
    <t>Date: 15-Feb-25</t>
  </si>
  <si>
    <t>Rev: 15-Feb-25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</si>
</sst>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sz val="10"/>
      <name val="Arial"/>
      <family val="2"/>
    </font>
    <font>
      <sz val="11"/>
      <color theme="1"/>
      <name val="Gill Sans MT"/>
      <family val="2"/>
    </font>
    <font>
      <b/>
      <sz val="11"/>
      <color theme="1"/>
      <name val="Gill Sans MT"/>
      <family val="2"/>
    </font>
    <font>
      <b/>
      <i/>
      <sz val="11"/>
      <color theme="1"/>
      <name val="Gill Sans MT"/>
      <family val="2"/>
    </font>
    <font>
      <b/>
      <sz val="12"/>
      <color theme="1"/>
      <name val="Gill Sans MT"/>
      <family val="2"/>
    </font>
    <font>
      <b/>
      <sz val="11"/>
      <color theme="0"/>
      <name val="Gill Sans MT"/>
      <family val="2"/>
    </font>
    <font>
      <i/>
      <sz val="9"/>
      <color theme="1"/>
      <name val="Gill Sans MT"/>
      <family val="2"/>
    </font>
    <font>
      <b/>
      <i/>
      <sz val="9"/>
      <color theme="1"/>
      <name val="Gill Sans MT"/>
      <family val="2"/>
    </font>
    <font>
      <sz val="11"/>
      <color theme="1"/>
      <name val="Arial"/>
      <family val="2"/>
    </font>
    <font>
      <b/>
      <sz val="18"/>
      <color theme="1"/>
      <name val="Arial"/>
      <family val="2"/>
    </font>
    <font>
      <b/>
      <sz val="12"/>
      <color theme="1"/>
      <name val="Arial"/>
      <family val="2"/>
    </font>
    <font>
      <b/>
      <sz val="11"/>
      <color theme="1"/>
      <name val="Arial"/>
      <family val="2"/>
    </font>
    <font>
      <sz val="8"/>
      <color theme="1"/>
      <name val="Arial"/>
      <family val="2"/>
    </font>
    <font>
      <sz val="16"/>
      <color theme="1"/>
      <name val="Arial"/>
      <family val="2"/>
    </font>
    <font>
      <sz val="10"/>
      <color indexed="18"/>
      <name val="Arial"/>
      <family val="2"/>
    </font>
    <font>
      <b/>
      <sz val="12"/>
      <color rgb="FFFF0000"/>
      <name val="Arial"/>
      <family val="2"/>
    </font>
    <font>
      <b/>
      <sz val="12"/>
      <color theme="3" tint="-0.249977111117893"/>
      <name val="Arial"/>
      <family val="2"/>
    </font>
    <font>
      <sz val="10"/>
      <color rgb="FFFF0000"/>
      <name val="Arial"/>
      <family val="2"/>
    </font>
    <font>
      <sz val="11"/>
      <color indexed="10"/>
      <name val="Tahoma"/>
      <family val="2"/>
    </font>
    <font>
      <b/>
      <sz val="14"/>
      <color theme="3" tint="-0.249977111117893"/>
      <name val="Arial"/>
      <family val="2"/>
    </font>
    <font>
      <sz val="9"/>
      <color theme="1"/>
      <name val="Arial"/>
      <family val="2"/>
    </font>
    <font>
      <sz val="10"/>
      <color rgb="FFFF0000"/>
      <name val="Calibri"/>
      <family val="2"/>
      <scheme val="minor"/>
    </font>
    <font>
      <sz val="10"/>
      <color theme="3" tint="-0.249977111117893"/>
      <name val="Arial"/>
      <family val="2"/>
    </font>
    <font>
      <sz val="10"/>
      <color theme="1"/>
      <name val="Arial"/>
      <family val="2"/>
    </font>
    <font>
      <sz val="10"/>
      <color theme="3" tint="-0.249977111117893"/>
      <name val="Calibri"/>
      <family val="2"/>
      <scheme val="minor"/>
    </font>
    <font>
      <b/>
      <sz val="10"/>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2"/>
      <color theme="3" tint="-0.249977111117893"/>
      <name val="Calibri"/>
      <family val="2"/>
      <scheme val="minor"/>
    </font>
    <font>
      <b/>
      <sz val="10"/>
      <color theme="3" tint="-0.249977111117893"/>
      <name val="Calibri"/>
      <family val="2"/>
      <scheme val="minor"/>
    </font>
    <font>
      <b/>
      <sz val="10"/>
      <color rgb="FFFF0000"/>
      <name val="Calibri"/>
      <family val="2"/>
      <scheme val="minor"/>
    </font>
    <font>
      <b/>
      <sz val="14"/>
      <name val="Calibri"/>
      <family val="2"/>
      <scheme val="minor"/>
    </font>
    <font>
      <sz val="11"/>
      <color theme="3" tint="-0.249977111117893"/>
      <name val="Calibri"/>
      <family val="2"/>
      <scheme val="minor"/>
    </font>
    <font>
      <b/>
      <sz val="11"/>
      <color theme="3" tint="-0.249977111117893"/>
      <name val="Calibri"/>
      <family val="2"/>
      <scheme val="minor"/>
    </font>
    <font>
      <b/>
      <sz val="11"/>
      <color rgb="FFFF0000"/>
      <name val="Calibri"/>
      <family val="2"/>
      <scheme val="minor"/>
    </font>
    <font>
      <sz val="10"/>
      <name val="Calibri"/>
      <family val="2"/>
      <scheme val="minor"/>
    </font>
    <font>
      <sz val="10"/>
      <color rgb="FF002060"/>
      <name val="Calibri"/>
      <family val="2"/>
      <scheme val="minor"/>
    </font>
    <font>
      <b/>
      <sz val="14"/>
      <color rgb="FFFF0000"/>
      <name val="Calibri"/>
      <family val="2"/>
      <scheme val="minor"/>
    </font>
    <font>
      <b/>
      <sz val="14"/>
      <color theme="3" tint="-0.249977111117893"/>
      <name val="Calibri"/>
      <family val="2"/>
      <scheme val="minor"/>
    </font>
    <font>
      <b/>
      <sz val="12"/>
      <color theme="1"/>
      <name val="Calibri"/>
      <family val="2"/>
      <scheme val="minor"/>
    </font>
  </fonts>
  <fills count="9">
    <fill>
      <patternFill patternType="none"/>
    </fill>
    <fill>
      <patternFill patternType="gray125"/>
    </fill>
    <fill>
      <patternFill patternType="solid">
        <fgColor theme="2" tint="-0.249977111117893"/>
        <bgColor indexed="64"/>
      </patternFill>
    </fill>
    <fill>
      <patternFill patternType="solid">
        <fgColor rgb="FF3EC057"/>
        <bgColor indexed="64"/>
      </patternFill>
    </fill>
    <fill>
      <patternFill patternType="solid">
        <fgColor rgb="FFFFD13F"/>
        <bgColor indexed="64"/>
      </patternFill>
    </fill>
    <fill>
      <patternFill patternType="solid">
        <fgColor rgb="FFF68E38"/>
        <bgColor indexed="64"/>
      </patternFill>
    </fill>
    <fill>
      <patternFill patternType="solid">
        <fgColor rgb="FFFC4436"/>
        <bgColor indexed="64"/>
      </patternFill>
    </fill>
    <fill>
      <patternFill patternType="solid">
        <fgColor theme="0"/>
        <bgColor indexed="64"/>
      </patternFill>
    </fill>
    <fill>
      <patternFill patternType="solid">
        <fgColor theme="3" tint="0.79998168889431442"/>
        <bgColor indexed="64"/>
      </patternFill>
    </fill>
  </fills>
  <borders count="62">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diagonal/>
    </border>
    <border>
      <left/>
      <right style="medium">
        <color auto="1"/>
      </right>
      <top style="medium">
        <color auto="1"/>
      </top>
      <bottom/>
      <diagonal/>
    </border>
    <border>
      <left style="thin">
        <color auto="1"/>
      </left>
      <right/>
      <top style="medium">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style="thin">
        <color auto="1"/>
      </bottom>
      <diagonal/>
    </border>
    <border>
      <left/>
      <right/>
      <top style="thin">
        <color auto="1"/>
      </top>
      <bottom style="thin">
        <color auto="1"/>
      </bottom>
      <diagonal/>
    </border>
    <border>
      <left style="thin">
        <color auto="1"/>
      </left>
      <right style="medium">
        <color auto="1"/>
      </right>
      <top style="medium">
        <color auto="1"/>
      </top>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thin">
        <color auto="1"/>
      </left>
      <right/>
      <top/>
      <bottom style="medium">
        <color auto="1"/>
      </bottom>
      <diagonal/>
    </border>
    <border>
      <left style="thin">
        <color auto="1"/>
      </left>
      <right style="medium">
        <color auto="1"/>
      </right>
      <top/>
      <bottom style="thin">
        <color auto="1"/>
      </bottom>
      <diagonal/>
    </border>
    <border>
      <left style="medium">
        <color auto="1"/>
      </left>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diagonal/>
    </border>
    <border>
      <left style="thin">
        <color auto="1"/>
      </left>
      <right/>
      <top style="medium">
        <color auto="1"/>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style="medium">
        <color indexed="64"/>
      </bottom>
      <diagonal/>
    </border>
    <border>
      <left style="thin">
        <color auto="1"/>
      </left>
      <right style="medium">
        <color auto="1"/>
      </right>
      <top/>
      <bottom style="medium">
        <color auto="1"/>
      </bottom>
      <diagonal/>
    </border>
    <border>
      <left style="thin">
        <color auto="1"/>
      </left>
      <right style="thin">
        <color auto="1"/>
      </right>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style="medium">
        <color indexed="64"/>
      </bottom>
      <diagonal/>
    </border>
    <border>
      <left style="thin">
        <color auto="1"/>
      </left>
      <right style="thin">
        <color auto="1"/>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auto="1"/>
      </left>
      <right style="thin">
        <color auto="1"/>
      </right>
      <top/>
      <bottom/>
      <diagonal/>
    </border>
    <border>
      <left style="thin">
        <color auto="1"/>
      </left>
      <right style="medium">
        <color auto="1"/>
      </right>
      <top/>
      <bottom/>
      <diagonal/>
    </border>
    <border>
      <left style="medium">
        <color indexed="64"/>
      </left>
      <right style="medium">
        <color indexed="64"/>
      </right>
      <top style="medium">
        <color indexed="64"/>
      </top>
      <bottom style="thin">
        <color auto="1"/>
      </bottom>
      <diagonal/>
    </border>
    <border>
      <left style="thin">
        <color auto="1"/>
      </left>
      <right/>
      <top style="thin">
        <color auto="1"/>
      </top>
      <bottom style="medium">
        <color auto="1"/>
      </bottom>
      <diagonal/>
    </border>
    <border>
      <left style="medium">
        <color indexed="64"/>
      </left>
      <right style="medium">
        <color indexed="64"/>
      </right>
      <top style="thin">
        <color auto="1"/>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auto="1"/>
      </bottom>
      <diagonal/>
    </border>
    <border>
      <left/>
      <right/>
      <top/>
      <bottom style="thin">
        <color indexed="64"/>
      </bottom>
      <diagonal/>
    </border>
  </borders>
  <cellStyleXfs count="2">
    <xf numFmtId="0" fontId="0" fillId="0" borderId="0"/>
    <xf numFmtId="0" fontId="1" fillId="0" borderId="0"/>
  </cellStyleXfs>
  <cellXfs count="228">
    <xf numFmtId="0" fontId="0" fillId="0" borderId="0" xfId="0"/>
    <xf numFmtId="0" fontId="2" fillId="0" borderId="0" xfId="0" applyFont="1"/>
    <xf numFmtId="0" fontId="3" fillId="0" borderId="5" xfId="0" applyFont="1" applyBorder="1" applyAlignment="1">
      <alignment horizontal="center" wrapText="1"/>
    </xf>
    <xf numFmtId="0" fontId="3" fillId="0" borderId="5" xfId="0" applyFont="1" applyBorder="1" applyAlignment="1">
      <alignment horizontal="center" vertical="center" wrapText="1"/>
    </xf>
    <xf numFmtId="0" fontId="5" fillId="0" borderId="5" xfId="0" applyFont="1" applyBorder="1" applyAlignment="1">
      <alignment horizontal="center" vertical="center"/>
    </xf>
    <xf numFmtId="0" fontId="2" fillId="0" borderId="5" xfId="0" applyFont="1" applyBorder="1" applyAlignment="1">
      <alignment horizontal="center" vertical="center" wrapText="1"/>
    </xf>
    <xf numFmtId="0" fontId="6" fillId="3" borderId="5"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2" fillId="0" borderId="0" xfId="0" applyFont="1" applyAlignment="1">
      <alignment horizontal="center"/>
    </xf>
    <xf numFmtId="0" fontId="2" fillId="0" borderId="0" xfId="0" applyFont="1" applyAlignment="1">
      <alignment horizontal="center" wrapText="1"/>
    </xf>
    <xf numFmtId="0" fontId="5" fillId="0" borderId="0" xfId="0" applyFont="1" applyAlignment="1">
      <alignment horizontal="center" vertical="top" wrapText="1"/>
    </xf>
    <xf numFmtId="0" fontId="9" fillId="0" borderId="0" xfId="0" applyFont="1"/>
    <xf numFmtId="0" fontId="20" fillId="2" borderId="5" xfId="0" applyFont="1" applyFill="1" applyBorder="1" applyAlignment="1">
      <alignment horizontal="center" vertical="center" wrapText="1"/>
    </xf>
    <xf numFmtId="0" fontId="23" fillId="0" borderId="5" xfId="0" applyFont="1" applyBorder="1" applyAlignment="1">
      <alignment vertical="center" wrapText="1"/>
    </xf>
    <xf numFmtId="0" fontId="21" fillId="0" borderId="5" xfId="0" applyFont="1" applyBorder="1" applyAlignment="1">
      <alignment horizontal="center" vertical="center" wrapText="1"/>
    </xf>
    <xf numFmtId="0" fontId="9" fillId="0" borderId="5" xfId="0" applyFont="1" applyBorder="1"/>
    <xf numFmtId="0" fontId="9" fillId="0" borderId="0" xfId="0" applyFont="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22" fillId="0" borderId="2" xfId="0" applyFont="1" applyBorder="1" applyAlignment="1" applyProtection="1">
      <alignment horizontal="center" vertical="center" wrapText="1"/>
      <protection locked="0"/>
    </xf>
    <xf numFmtId="0" fontId="14" fillId="0" borderId="27" xfId="0" applyFont="1" applyBorder="1" applyAlignment="1" applyProtection="1">
      <alignment horizontal="center" vertical="center" wrapText="1"/>
      <protection locked="0"/>
    </xf>
    <xf numFmtId="0" fontId="14" fillId="0" borderId="31" xfId="0" applyFont="1" applyBorder="1" applyAlignment="1" applyProtection="1">
      <alignment horizontal="center" vertical="center" wrapText="1"/>
      <protection locked="0"/>
    </xf>
    <xf numFmtId="0" fontId="24" fillId="0" borderId="28"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0" fontId="22" fillId="0" borderId="5" xfId="0" applyFont="1" applyBorder="1" applyAlignment="1" applyProtection="1">
      <alignment horizontal="center" vertical="center" wrapText="1"/>
      <protection locked="0"/>
    </xf>
    <xf numFmtId="0" fontId="22" fillId="0" borderId="6" xfId="0" applyFont="1" applyBorder="1" applyAlignment="1" applyProtection="1">
      <alignment horizontal="center" vertical="center" wrapText="1"/>
      <protection locked="0"/>
    </xf>
    <xf numFmtId="0" fontId="23" fillId="0" borderId="5" xfId="0" applyFont="1" applyBorder="1" applyAlignment="1" applyProtection="1">
      <alignment horizontal="center" vertical="center" wrapText="1"/>
      <protection locked="0"/>
    </xf>
    <xf numFmtId="0" fontId="16" fillId="0" borderId="6"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14" fillId="0" borderId="6" xfId="0" applyFont="1" applyBorder="1" applyAlignment="1" applyProtection="1">
      <alignment horizontal="center" vertical="center" wrapText="1"/>
      <protection locked="0"/>
    </xf>
    <xf numFmtId="0" fontId="25" fillId="0" borderId="5" xfId="0" applyFont="1" applyBorder="1" applyAlignment="1" applyProtection="1">
      <alignment horizontal="center" vertical="center" wrapText="1"/>
      <protection locked="0"/>
    </xf>
    <xf numFmtId="0" fontId="22" fillId="0" borderId="8" xfId="0" applyFont="1" applyBorder="1" applyAlignment="1" applyProtection="1">
      <alignment horizontal="center" vertical="center" wrapText="1"/>
      <protection locked="0"/>
    </xf>
    <xf numFmtId="0" fontId="22" fillId="0" borderId="9" xfId="0" applyFont="1" applyBorder="1" applyAlignment="1" applyProtection="1">
      <alignment horizontal="center" vertical="center" wrapText="1"/>
      <protection locked="0"/>
    </xf>
    <xf numFmtId="0" fontId="22" fillId="0" borderId="3" xfId="0" applyFont="1" applyBorder="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13" fillId="0" borderId="27" xfId="0" applyFont="1" applyBorder="1" applyAlignment="1" applyProtection="1">
      <alignment horizontal="center" vertical="center" wrapText="1"/>
      <protection locked="0"/>
    </xf>
    <xf numFmtId="0" fontId="6" fillId="0" borderId="0" xfId="0" applyFont="1" applyAlignment="1">
      <alignment horizontal="center" vertical="center" wrapText="1"/>
    </xf>
    <xf numFmtId="0" fontId="3" fillId="0" borderId="0" xfId="0" applyFont="1" applyAlignment="1">
      <alignment horizontal="center" vertical="center" wrapText="1"/>
    </xf>
    <xf numFmtId="0" fontId="17" fillId="0" borderId="39" xfId="0" applyFont="1" applyBorder="1" applyAlignment="1" applyProtection="1">
      <alignment horizontal="center" vertical="center" wrapText="1"/>
      <protection locked="0"/>
    </xf>
    <xf numFmtId="0" fontId="23" fillId="0" borderId="4" xfId="0" applyFont="1" applyBorder="1" applyAlignment="1" applyProtection="1">
      <alignment horizontal="center" vertical="center" wrapText="1"/>
      <protection locked="0"/>
    </xf>
    <xf numFmtId="0" fontId="23" fillId="0" borderId="6" xfId="0" applyFont="1" applyBorder="1" applyAlignment="1" applyProtection="1">
      <alignment horizontal="center" vertical="center" wrapText="1"/>
      <protection locked="0"/>
    </xf>
    <xf numFmtId="0" fontId="25" fillId="0" borderId="4" xfId="0" applyFont="1" applyBorder="1" applyAlignment="1" applyProtection="1">
      <alignment horizontal="center" vertical="center" wrapText="1"/>
      <protection locked="0"/>
    </xf>
    <xf numFmtId="0" fontId="25" fillId="0" borderId="6"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2" xfId="0" applyFont="1" applyBorder="1" applyAlignment="1" applyProtection="1">
      <alignment horizontal="center" vertical="center" wrapText="1"/>
      <protection locked="0"/>
    </xf>
    <xf numFmtId="0" fontId="25" fillId="0" borderId="3" xfId="0" applyFont="1" applyBorder="1" applyAlignment="1" applyProtection="1">
      <alignment horizontal="center" vertical="center" wrapText="1"/>
      <protection locked="0"/>
    </xf>
    <xf numFmtId="0" fontId="11" fillId="2" borderId="14"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4" fillId="0" borderId="48" xfId="0" applyFont="1" applyBorder="1" applyAlignment="1" applyProtection="1">
      <alignment horizontal="center" vertical="center" wrapText="1"/>
      <protection locked="0"/>
    </xf>
    <xf numFmtId="0" fontId="14" fillId="0" borderId="49"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1" fillId="0" borderId="27" xfId="0" applyFont="1" applyBorder="1" applyAlignment="1">
      <alignment horizontal="center" vertical="center" wrapText="1"/>
    </xf>
    <xf numFmtId="0" fontId="21" fillId="0" borderId="4" xfId="0" applyFont="1" applyBorder="1" applyAlignment="1">
      <alignment horizontal="center" vertical="center" wrapText="1"/>
    </xf>
    <xf numFmtId="0" fontId="22" fillId="0" borderId="55" xfId="0" applyFont="1" applyBorder="1" applyAlignment="1" applyProtection="1">
      <alignment horizontal="center" vertical="center" wrapText="1"/>
      <protection locked="0"/>
    </xf>
    <xf numFmtId="0" fontId="14" fillId="0" borderId="46" xfId="0" applyFont="1" applyBorder="1" applyAlignment="1" applyProtection="1">
      <alignment horizontal="center" vertical="center" wrapText="1"/>
      <protection locked="0"/>
    </xf>
    <xf numFmtId="0" fontId="14" fillId="0" borderId="55"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22" fillId="0" borderId="48" xfId="0" applyFont="1" applyBorder="1" applyAlignment="1" applyProtection="1">
      <alignment horizontal="center" vertical="center" wrapText="1"/>
      <protection locked="0"/>
    </xf>
    <xf numFmtId="0" fontId="21" fillId="0" borderId="1" xfId="0" applyFont="1" applyBorder="1" applyAlignment="1">
      <alignment horizontal="center" vertical="center" wrapText="1"/>
    </xf>
    <xf numFmtId="0" fontId="21" fillId="0" borderId="47" xfId="0" applyFont="1" applyBorder="1" applyAlignment="1">
      <alignment horizontal="center" vertical="center" wrapText="1"/>
    </xf>
    <xf numFmtId="0" fontId="21" fillId="0" borderId="50" xfId="0" applyFont="1" applyBorder="1" applyAlignment="1">
      <alignment horizontal="center" vertical="center" wrapText="1"/>
    </xf>
    <xf numFmtId="0" fontId="21" fillId="0" borderId="54" xfId="0" applyFont="1" applyBorder="1" applyAlignment="1">
      <alignment horizontal="center" vertical="center" wrapText="1"/>
    </xf>
    <xf numFmtId="0" fontId="21" fillId="0" borderId="41" xfId="0" applyFont="1" applyBorder="1" applyAlignment="1">
      <alignment horizontal="center" vertical="center" wrapText="1"/>
    </xf>
    <xf numFmtId="0" fontId="14" fillId="0" borderId="43" xfId="0" applyFont="1" applyBorder="1" applyAlignment="1" applyProtection="1">
      <alignment horizontal="center" vertical="center" wrapText="1"/>
      <protection locked="0"/>
    </xf>
    <xf numFmtId="0" fontId="14" fillId="0" borderId="42" xfId="0" applyFont="1" applyBorder="1" applyAlignment="1" applyProtection="1">
      <alignment horizontal="center" vertical="center" wrapText="1"/>
      <protection locked="0"/>
    </xf>
    <xf numFmtId="0" fontId="22" fillId="0" borderId="27" xfId="0" applyFont="1" applyBorder="1" applyAlignment="1" applyProtection="1">
      <alignment horizontal="center" vertical="center" wrapText="1"/>
      <protection locked="0"/>
    </xf>
    <xf numFmtId="0" fontId="22" fillId="0" borderId="31" xfId="0" applyFont="1" applyBorder="1" applyAlignment="1" applyProtection="1">
      <alignment horizontal="center" vertical="center" wrapText="1"/>
      <protection locked="0"/>
    </xf>
    <xf numFmtId="0" fontId="22" fillId="0" borderId="53" xfId="0" applyFont="1" applyBorder="1" applyAlignment="1" applyProtection="1">
      <alignment horizontal="center" vertical="center" wrapText="1"/>
      <protection locked="0"/>
    </xf>
    <xf numFmtId="0" fontId="9" fillId="0" borderId="31" xfId="0" applyFont="1" applyBorder="1" applyAlignment="1" applyProtection="1">
      <alignment horizontal="center" vertical="center" wrapText="1"/>
      <protection locked="0"/>
    </xf>
    <xf numFmtId="0" fontId="9" fillId="0" borderId="61" xfId="0" applyFont="1" applyBorder="1" applyAlignment="1" applyProtection="1">
      <alignment horizontal="center" vertical="center"/>
      <protection locked="0"/>
    </xf>
    <xf numFmtId="0" fontId="9" fillId="0" borderId="25" xfId="0" applyFont="1" applyBorder="1" applyAlignment="1" applyProtection="1">
      <alignment horizontal="center" vertical="center"/>
      <protection locked="0"/>
    </xf>
    <xf numFmtId="0" fontId="22" fillId="0" borderId="50" xfId="0" applyFont="1" applyBorder="1" applyAlignment="1" applyProtection="1">
      <alignment horizontal="center" vertical="center" wrapText="1"/>
      <protection locked="0"/>
    </xf>
    <xf numFmtId="0" fontId="22" fillId="0" borderId="46" xfId="0" applyFont="1" applyBorder="1" applyAlignment="1" applyProtection="1">
      <alignment horizontal="center" vertical="center" wrapText="1"/>
      <protection locked="0"/>
    </xf>
    <xf numFmtId="0" fontId="25" fillId="0" borderId="50" xfId="0" applyFont="1" applyBorder="1" applyAlignment="1" applyProtection="1">
      <alignment horizontal="center" vertical="center" wrapText="1"/>
      <protection locked="0"/>
    </xf>
    <xf numFmtId="0" fontId="25" fillId="0" borderId="27" xfId="0" applyFont="1" applyBorder="1" applyAlignment="1" applyProtection="1">
      <alignment horizontal="center" vertical="center" wrapText="1"/>
      <protection locked="0"/>
    </xf>
    <xf numFmtId="0" fontId="22" fillId="0" borderId="4" xfId="0" applyFont="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0" fontId="26" fillId="0" borderId="5" xfId="0" applyFont="1" applyBorder="1" applyAlignment="1" applyProtection="1">
      <alignment horizontal="center" vertical="center" wrapText="1"/>
      <protection locked="0"/>
    </xf>
    <xf numFmtId="0" fontId="29" fillId="0" borderId="32" xfId="0" applyFont="1" applyBorder="1" applyAlignment="1" applyProtection="1">
      <alignment horizontal="center" vertical="center" wrapText="1"/>
      <protection locked="0"/>
    </xf>
    <xf numFmtId="0" fontId="29" fillId="0" borderId="28" xfId="0" applyFont="1" applyBorder="1" applyAlignment="1" applyProtection="1">
      <alignment horizontal="center" vertical="center" wrapText="1"/>
      <protection locked="0"/>
    </xf>
    <xf numFmtId="0" fontId="31" fillId="0" borderId="15" xfId="0" applyFont="1" applyBorder="1" applyAlignment="1" applyProtection="1">
      <alignment horizontal="center" vertical="center" wrapText="1"/>
      <protection locked="0"/>
    </xf>
    <xf numFmtId="0" fontId="32" fillId="0" borderId="31" xfId="0" applyFont="1" applyBorder="1" applyAlignment="1" applyProtection="1">
      <alignment horizontal="center" vertical="center" wrapText="1"/>
      <protection locked="0"/>
    </xf>
    <xf numFmtId="0" fontId="29" fillId="0" borderId="5" xfId="0" applyFont="1" applyBorder="1" applyAlignment="1">
      <alignment horizontal="center" vertical="center" wrapText="1"/>
    </xf>
    <xf numFmtId="0" fontId="31" fillId="0" borderId="39" xfId="0" applyFont="1" applyBorder="1" applyAlignment="1" applyProtection="1">
      <alignment horizontal="center" vertical="center" wrapText="1"/>
      <protection locked="0"/>
    </xf>
    <xf numFmtId="0" fontId="32" fillId="0" borderId="6" xfId="0" applyFont="1" applyBorder="1" applyAlignment="1" applyProtection="1">
      <alignment horizontal="center" vertical="center" wrapText="1"/>
      <protection locked="0"/>
    </xf>
    <xf numFmtId="0" fontId="25" fillId="0" borderId="10" xfId="0" applyFont="1" applyBorder="1" applyAlignment="1" applyProtection="1">
      <alignment horizontal="center" vertical="center" wrapText="1"/>
      <protection locked="0"/>
    </xf>
    <xf numFmtId="0" fontId="25" fillId="0" borderId="51" xfId="0" applyFont="1" applyBorder="1" applyAlignment="1" applyProtection="1">
      <alignment horizontal="center" vertical="center" wrapText="1"/>
      <protection locked="0"/>
    </xf>
    <xf numFmtId="0" fontId="25" fillId="0" borderId="31" xfId="0" applyFont="1" applyBorder="1" applyAlignment="1" applyProtection="1">
      <alignment horizontal="center" vertical="center" wrapText="1"/>
      <protection locked="0"/>
    </xf>
    <xf numFmtId="0" fontId="31" fillId="0" borderId="38" xfId="0" applyFont="1" applyBorder="1" applyAlignment="1" applyProtection="1">
      <alignment horizontal="center" vertical="center" wrapText="1"/>
      <protection locked="0"/>
    </xf>
    <xf numFmtId="0" fontId="22" fillId="0" borderId="41" xfId="0" applyFont="1" applyBorder="1" applyAlignment="1" applyProtection="1">
      <alignment horizontal="center" vertical="center" wrapText="1"/>
      <protection locked="0"/>
    </xf>
    <xf numFmtId="0" fontId="31" fillId="0" borderId="23" xfId="0" applyFont="1" applyBorder="1" applyAlignment="1" applyProtection="1">
      <alignment horizontal="center" vertical="center" wrapText="1"/>
      <protection locked="0"/>
    </xf>
    <xf numFmtId="0" fontId="22" fillId="0" borderId="7" xfId="0" applyFont="1" applyBorder="1" applyAlignment="1" applyProtection="1">
      <alignment horizontal="center" vertical="center" wrapText="1"/>
      <protection locked="0"/>
    </xf>
    <xf numFmtId="0" fontId="0" fillId="0" borderId="32" xfId="0" applyBorder="1" applyAlignment="1" applyProtection="1">
      <alignment horizontal="center" vertical="center" wrapText="1"/>
      <protection locked="0"/>
    </xf>
    <xf numFmtId="0" fontId="27" fillId="0" borderId="1" xfId="0" applyFont="1" applyBorder="1" applyAlignment="1" applyProtection="1">
      <alignment horizontal="center" vertical="center" wrapText="1"/>
      <protection locked="0"/>
    </xf>
    <xf numFmtId="0" fontId="27" fillId="0" borderId="2" xfId="0" applyFont="1" applyBorder="1" applyAlignment="1" applyProtection="1">
      <alignment horizontal="center" vertical="center" wrapText="1"/>
      <protection locked="0"/>
    </xf>
    <xf numFmtId="0" fontId="27" fillId="0" borderId="3" xfId="0" applyFont="1" applyBorder="1" applyAlignment="1" applyProtection="1">
      <alignment horizontal="center" vertical="center" wrapText="1"/>
      <protection locked="0"/>
    </xf>
    <xf numFmtId="0" fontId="34" fillId="0" borderId="1" xfId="0" applyFont="1" applyBorder="1" applyAlignment="1" applyProtection="1">
      <alignment horizontal="center" vertical="center" wrapText="1"/>
      <protection locked="0"/>
    </xf>
    <xf numFmtId="0" fontId="34" fillId="0" borderId="2" xfId="0" applyFont="1" applyBorder="1" applyAlignment="1" applyProtection="1">
      <alignment horizontal="center" vertical="center" wrapText="1"/>
      <protection locked="0"/>
    </xf>
    <xf numFmtId="0" fontId="34" fillId="0" borderId="3" xfId="0" applyFont="1" applyBorder="1" applyAlignment="1" applyProtection="1">
      <alignment horizontal="center" vertical="center" wrapText="1"/>
      <protection locked="0"/>
    </xf>
    <xf numFmtId="0" fontId="35" fillId="0" borderId="15" xfId="0" applyFont="1" applyBorder="1" applyAlignment="1" applyProtection="1">
      <alignment horizontal="center" vertical="center" wrapText="1"/>
      <protection locked="0"/>
    </xf>
    <xf numFmtId="0" fontId="36" fillId="0" borderId="31" xfId="0" applyFont="1" applyBorder="1" applyAlignment="1" applyProtection="1">
      <alignment horizontal="center" vertical="center" wrapText="1"/>
      <protection locked="0"/>
    </xf>
    <xf numFmtId="0" fontId="0" fillId="0" borderId="28" xfId="0" applyBorder="1" applyAlignment="1" applyProtection="1">
      <alignment horizontal="center" vertical="center" wrapText="1"/>
      <protection locked="0"/>
    </xf>
    <xf numFmtId="0" fontId="27" fillId="0" borderId="4" xfId="0" applyFont="1" applyBorder="1" applyAlignment="1" applyProtection="1">
      <alignment horizontal="center" vertical="center" wrapText="1"/>
      <protection locked="0"/>
    </xf>
    <xf numFmtId="0" fontId="27" fillId="0" borderId="5" xfId="0" applyFont="1" applyBorder="1" applyAlignment="1" applyProtection="1">
      <alignment horizontal="center" vertical="center" wrapText="1"/>
      <protection locked="0"/>
    </xf>
    <xf numFmtId="0" fontId="27" fillId="0" borderId="27" xfId="0" applyFont="1" applyBorder="1" applyAlignment="1" applyProtection="1">
      <alignment horizontal="center" vertical="center" wrapText="1"/>
      <protection locked="0"/>
    </xf>
    <xf numFmtId="0" fontId="27" fillId="0" borderId="6" xfId="0" applyFont="1" applyBorder="1" applyAlignment="1" applyProtection="1">
      <alignment horizontal="center" vertical="center" wrapText="1"/>
      <protection locked="0"/>
    </xf>
    <xf numFmtId="0" fontId="34" fillId="0" borderId="4" xfId="0" applyFont="1" applyBorder="1" applyAlignment="1" applyProtection="1">
      <alignment horizontal="center" vertical="center" wrapText="1"/>
      <protection locked="0"/>
    </xf>
    <xf numFmtId="0" fontId="34" fillId="0" borderId="5" xfId="0" applyFont="1" applyBorder="1" applyAlignment="1" applyProtection="1">
      <alignment horizontal="center" vertical="center" wrapText="1"/>
      <protection locked="0"/>
    </xf>
    <xf numFmtId="0" fontId="34" fillId="0" borderId="6" xfId="0" applyFont="1" applyBorder="1" applyAlignment="1" applyProtection="1">
      <alignment horizontal="center" vertical="center" wrapText="1"/>
      <protection locked="0"/>
    </xf>
    <xf numFmtId="0" fontId="35" fillId="0" borderId="39" xfId="0" applyFont="1" applyBorder="1" applyAlignment="1" applyProtection="1">
      <alignment horizontal="center" vertical="center" wrapText="1"/>
      <protection locked="0"/>
    </xf>
    <xf numFmtId="0" fontId="36" fillId="0" borderId="6" xfId="0" applyFont="1"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27" fillId="0" borderId="7" xfId="0" applyFont="1" applyBorder="1" applyAlignment="1" applyProtection="1">
      <alignment horizontal="center" vertical="center" wrapText="1"/>
      <protection locked="0"/>
    </xf>
    <xf numFmtId="0" fontId="27" fillId="0" borderId="8" xfId="0" applyFont="1" applyBorder="1" applyAlignment="1" applyProtection="1">
      <alignment horizontal="center" vertical="center" wrapText="1"/>
      <protection locked="0"/>
    </xf>
    <xf numFmtId="0" fontId="27" fillId="0" borderId="9" xfId="0" applyFont="1" applyBorder="1" applyAlignment="1" applyProtection="1">
      <alignment horizontal="center" vertical="center" wrapText="1"/>
      <protection locked="0"/>
    </xf>
    <xf numFmtId="0" fontId="34" fillId="0" borderId="7" xfId="0" applyFont="1" applyBorder="1" applyAlignment="1" applyProtection="1">
      <alignment horizontal="center" vertical="center" wrapText="1"/>
      <protection locked="0"/>
    </xf>
    <xf numFmtId="0" fontId="34" fillId="0" borderId="9" xfId="0" applyFont="1" applyBorder="1" applyAlignment="1" applyProtection="1">
      <alignment horizontal="center" vertical="center" wrapText="1"/>
      <protection locked="0"/>
    </xf>
    <xf numFmtId="0" fontId="35" fillId="0" borderId="21" xfId="0" applyFont="1" applyBorder="1" applyAlignment="1" applyProtection="1">
      <alignment horizontal="center" vertical="center" wrapText="1"/>
      <protection locked="0"/>
    </xf>
    <xf numFmtId="0" fontId="25" fillId="0" borderId="2" xfId="0" applyFont="1" applyBorder="1" applyAlignment="1" applyProtection="1">
      <alignment vertical="center" wrapText="1"/>
      <protection locked="0"/>
    </xf>
    <xf numFmtId="0" fontId="25" fillId="0" borderId="3" xfId="0" applyFont="1" applyBorder="1" applyAlignment="1" applyProtection="1">
      <alignment vertical="center" wrapText="1"/>
      <protection locked="0"/>
    </xf>
    <xf numFmtId="0" fontId="25" fillId="0" borderId="5" xfId="0" applyFont="1" applyBorder="1" applyAlignment="1" applyProtection="1">
      <alignment vertical="center" wrapText="1"/>
      <protection locked="0"/>
    </xf>
    <xf numFmtId="0" fontId="25" fillId="0" borderId="27" xfId="0" applyFont="1" applyBorder="1" applyAlignment="1" applyProtection="1">
      <alignment vertical="center" wrapText="1"/>
      <protection locked="0"/>
    </xf>
    <xf numFmtId="0" fontId="22" fillId="0" borderId="36" xfId="0" applyFont="1" applyBorder="1" applyAlignment="1" applyProtection="1">
      <alignment horizontal="center" vertical="center" wrapText="1"/>
      <protection locked="0"/>
    </xf>
    <xf numFmtId="0" fontId="22" fillId="0" borderId="26" xfId="0" applyFont="1" applyBorder="1" applyAlignment="1" applyProtection="1">
      <alignment horizontal="center" vertical="center" wrapText="1"/>
      <protection locked="0"/>
    </xf>
    <xf numFmtId="0" fontId="25" fillId="0" borderId="1" xfId="0" applyFont="1" applyBorder="1" applyAlignment="1" applyProtection="1">
      <alignment vertical="center" wrapText="1"/>
      <protection locked="0"/>
    </xf>
    <xf numFmtId="0" fontId="25" fillId="0" borderId="4" xfId="0" applyFont="1" applyBorder="1" applyAlignment="1" applyProtection="1">
      <alignment vertical="center" wrapText="1"/>
      <protection locked="0"/>
    </xf>
    <xf numFmtId="0" fontId="25" fillId="0" borderId="6" xfId="0" applyFont="1" applyBorder="1" applyAlignment="1" applyProtection="1">
      <alignment vertical="center" wrapText="1"/>
      <protection locked="0"/>
    </xf>
    <xf numFmtId="0" fontId="25" fillId="0" borderId="41" xfId="0" applyFont="1" applyBorder="1" applyAlignment="1" applyProtection="1">
      <alignment horizontal="center" vertical="center" wrapText="1"/>
      <protection locked="0"/>
    </xf>
    <xf numFmtId="0" fontId="25" fillId="0" borderId="43" xfId="0" applyFont="1" applyBorder="1" applyAlignment="1" applyProtection="1">
      <alignment horizontal="center" vertical="center" wrapText="1"/>
      <protection locked="0"/>
    </xf>
    <xf numFmtId="0" fontId="25" fillId="0" borderId="42"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26" fillId="0" borderId="4" xfId="0" applyFont="1" applyBorder="1" applyAlignment="1" applyProtection="1">
      <alignment horizontal="center" vertical="center" wrapText="1"/>
      <protection locked="0"/>
    </xf>
    <xf numFmtId="0" fontId="22" fillId="0" borderId="54" xfId="0" applyFont="1" applyBorder="1" applyAlignment="1" applyProtection="1">
      <alignment horizontal="center" vertical="center" wrapText="1"/>
      <protection locked="0"/>
    </xf>
    <xf numFmtId="0" fontId="25" fillId="0" borderId="53" xfId="0" applyFont="1" applyBorder="1" applyAlignment="1" applyProtection="1">
      <alignment horizontal="center" vertical="center" wrapText="1"/>
      <protection locked="0"/>
    </xf>
    <xf numFmtId="0" fontId="25" fillId="0" borderId="46" xfId="0" applyFont="1" applyBorder="1" applyAlignment="1" applyProtection="1">
      <alignment horizontal="center" vertical="center" wrapText="1"/>
      <protection locked="0"/>
    </xf>
    <xf numFmtId="0" fontId="25" fillId="0" borderId="13" xfId="0" applyFont="1" applyBorder="1" applyAlignment="1" applyProtection="1">
      <alignment horizontal="center" vertical="center" wrapText="1"/>
      <protection locked="0"/>
    </xf>
    <xf numFmtId="0" fontId="38" fillId="0" borderId="13" xfId="0" applyFont="1" applyBorder="1" applyAlignment="1" applyProtection="1">
      <alignment horizontal="center" vertical="center" wrapText="1"/>
      <protection locked="0"/>
    </xf>
    <xf numFmtId="0" fontId="25" fillId="0" borderId="48" xfId="0" applyFont="1" applyBorder="1" applyAlignment="1" applyProtection="1">
      <alignment horizontal="center" vertical="center" wrapText="1"/>
      <protection locked="0"/>
    </xf>
    <xf numFmtId="0" fontId="25" fillId="0" borderId="52" xfId="0" applyFont="1" applyBorder="1" applyAlignment="1" applyProtection="1">
      <alignment horizontal="center" vertical="center" wrapText="1"/>
      <protection locked="0"/>
    </xf>
    <xf numFmtId="0" fontId="25" fillId="0" borderId="8" xfId="0" applyFont="1" applyBorder="1" applyAlignment="1" applyProtection="1">
      <alignment horizontal="center" vertical="center" wrapText="1"/>
      <protection locked="0"/>
    </xf>
    <xf numFmtId="0" fontId="25" fillId="0" borderId="57" xfId="0" applyFont="1" applyBorder="1" applyAlignment="1" applyProtection="1">
      <alignment horizontal="center" vertical="center" wrapText="1"/>
      <protection locked="0"/>
    </xf>
    <xf numFmtId="0" fontId="31" fillId="0" borderId="58" xfId="0" applyFont="1" applyBorder="1" applyAlignment="1" applyProtection="1">
      <alignment horizontal="center" vertical="center" wrapText="1"/>
      <protection locked="0"/>
    </xf>
    <xf numFmtId="0" fontId="32" fillId="0" borderId="58" xfId="0" applyFont="1" applyBorder="1" applyAlignment="1" applyProtection="1">
      <alignment horizontal="center" vertical="center" wrapText="1"/>
      <protection locked="0"/>
    </xf>
    <xf numFmtId="0" fontId="31" fillId="0" borderId="60" xfId="0" applyFont="1" applyBorder="1" applyAlignment="1" applyProtection="1">
      <alignment horizontal="center" vertical="center" wrapText="1"/>
      <protection locked="0"/>
    </xf>
    <xf numFmtId="0" fontId="32" fillId="0" borderId="60" xfId="0" applyFont="1" applyBorder="1" applyAlignment="1" applyProtection="1">
      <alignment horizontal="center" vertical="center" wrapText="1"/>
      <protection locked="0"/>
    </xf>
    <xf numFmtId="0" fontId="31" fillId="0" borderId="59" xfId="0" applyFont="1" applyBorder="1" applyAlignment="1" applyProtection="1">
      <alignment horizontal="center" vertical="center" wrapText="1"/>
      <protection locked="0"/>
    </xf>
    <xf numFmtId="0" fontId="32" fillId="0" borderId="59" xfId="0" applyFont="1" applyBorder="1" applyAlignment="1" applyProtection="1">
      <alignment horizontal="center" vertical="center" wrapText="1"/>
      <protection locked="0"/>
    </xf>
    <xf numFmtId="0" fontId="29" fillId="0" borderId="4" xfId="0" applyFont="1" applyBorder="1" applyAlignment="1" applyProtection="1">
      <alignment horizontal="center" vertical="center"/>
      <protection locked="0"/>
    </xf>
    <xf numFmtId="0" fontId="29" fillId="0" borderId="5" xfId="0" applyFont="1" applyBorder="1" applyAlignment="1" applyProtection="1">
      <alignment horizontal="center" vertical="center"/>
      <protection locked="0"/>
    </xf>
    <xf numFmtId="0" fontId="31" fillId="0" borderId="45" xfId="0" applyFont="1" applyBorder="1" applyAlignment="1" applyProtection="1">
      <alignment horizontal="center" vertical="center" wrapText="1"/>
      <protection locked="0"/>
    </xf>
    <xf numFmtId="0" fontId="32" fillId="0" borderId="45" xfId="0" applyFont="1" applyBorder="1" applyAlignment="1" applyProtection="1">
      <alignment horizontal="center" vertical="center" wrapText="1"/>
      <protection locked="0"/>
    </xf>
    <xf numFmtId="0" fontId="31" fillId="0" borderId="56" xfId="0" applyFont="1" applyBorder="1" applyAlignment="1" applyProtection="1">
      <alignment horizontal="center" vertical="center" wrapText="1"/>
      <protection locked="0"/>
    </xf>
    <xf numFmtId="0" fontId="32" fillId="0" borderId="56" xfId="0" applyFont="1" applyBorder="1" applyAlignment="1" applyProtection="1">
      <alignment horizontal="center" vertical="center" wrapText="1"/>
      <protection locked="0"/>
    </xf>
    <xf numFmtId="0" fontId="39" fillId="2" borderId="5" xfId="0" applyFont="1" applyFill="1" applyBorder="1" applyAlignment="1">
      <alignment horizontal="center" vertical="center" wrapText="1"/>
    </xf>
    <xf numFmtId="0" fontId="40" fillId="2" borderId="5" xfId="0" applyFont="1" applyFill="1" applyBorder="1" applyAlignment="1">
      <alignment horizontal="center" vertical="center" wrapText="1"/>
    </xf>
    <xf numFmtId="0" fontId="40" fillId="2" borderId="13" xfId="0" applyFont="1" applyFill="1" applyBorder="1" applyAlignment="1">
      <alignment horizontal="center" vertical="center" wrapText="1"/>
    </xf>
    <xf numFmtId="0" fontId="41" fillId="2" borderId="7" xfId="0" applyFont="1" applyFill="1" applyBorder="1" applyAlignment="1" applyProtection="1">
      <alignment horizontal="center" vertical="center" textRotation="90" wrapText="1"/>
      <protection locked="0"/>
    </xf>
    <xf numFmtId="0" fontId="41" fillId="2" borderId="8" xfId="0" applyFont="1" applyFill="1" applyBorder="1" applyAlignment="1" applyProtection="1">
      <alignment horizontal="center" vertical="center" textRotation="90" wrapText="1"/>
      <protection locked="0"/>
    </xf>
    <xf numFmtId="0" fontId="41" fillId="2" borderId="9" xfId="0" applyFont="1" applyFill="1" applyBorder="1" applyAlignment="1" applyProtection="1">
      <alignment horizontal="center" vertical="center" textRotation="90" wrapText="1"/>
      <protection locked="0"/>
    </xf>
    <xf numFmtId="0" fontId="33" fillId="8" borderId="33" xfId="0" applyFont="1" applyFill="1" applyBorder="1" applyAlignment="1">
      <alignment horizontal="center" vertical="center" wrapText="1"/>
    </xf>
    <xf numFmtId="0" fontId="33" fillId="8" borderId="34" xfId="0" applyFont="1" applyFill="1" applyBorder="1" applyAlignment="1">
      <alignment horizontal="center" vertical="center" wrapText="1"/>
    </xf>
    <xf numFmtId="0" fontId="33" fillId="8" borderId="35" xfId="0" applyFont="1" applyFill="1" applyBorder="1" applyAlignment="1">
      <alignment horizontal="center" vertical="center" wrapText="1"/>
    </xf>
    <xf numFmtId="0" fontId="30" fillId="2" borderId="44" xfId="0" applyFont="1" applyFill="1" applyBorder="1" applyAlignment="1">
      <alignment horizontal="center" vertical="center" textRotation="90" wrapText="1"/>
    </xf>
    <xf numFmtId="0" fontId="30" fillId="2" borderId="45" xfId="0" applyFont="1" applyFill="1" applyBorder="1" applyAlignment="1">
      <alignment horizontal="center" vertical="center" textRotation="90" wrapText="1"/>
    </xf>
    <xf numFmtId="0" fontId="39" fillId="2" borderId="44" xfId="0" applyFont="1" applyFill="1" applyBorder="1" applyAlignment="1">
      <alignment horizontal="center" vertical="center" textRotation="90" wrapText="1"/>
    </xf>
    <xf numFmtId="0" fontId="39" fillId="2" borderId="45" xfId="0" applyFont="1" applyFill="1" applyBorder="1" applyAlignment="1">
      <alignment horizontal="center" vertical="center" textRotation="90" wrapText="1"/>
    </xf>
    <xf numFmtId="0" fontId="28" fillId="2" borderId="14" xfId="0" applyFont="1" applyFill="1" applyBorder="1" applyAlignment="1">
      <alignment horizontal="center" vertical="center" wrapText="1"/>
    </xf>
    <xf numFmtId="0" fontId="28" fillId="2" borderId="28" xfId="0" applyFont="1" applyFill="1" applyBorder="1" applyAlignment="1">
      <alignment horizontal="center" vertical="center" wrapText="1"/>
    </xf>
    <xf numFmtId="0" fontId="39" fillId="2" borderId="40" xfId="0" applyFont="1" applyFill="1" applyBorder="1" applyAlignment="1">
      <alignment horizontal="center" vertical="center" wrapText="1"/>
    </xf>
    <xf numFmtId="0" fontId="39" fillId="2" borderId="41" xfId="0" applyFont="1" applyFill="1" applyBorder="1" applyAlignment="1">
      <alignment horizontal="center" vertical="center" wrapText="1"/>
    </xf>
    <xf numFmtId="0" fontId="39" fillId="2" borderId="36" xfId="0" applyFont="1" applyFill="1" applyBorder="1" applyAlignment="1">
      <alignment horizontal="center" vertical="center" wrapText="1"/>
    </xf>
    <xf numFmtId="0" fontId="39" fillId="2" borderId="43" xfId="0" applyFont="1" applyFill="1" applyBorder="1" applyAlignment="1">
      <alignment horizontal="center" vertical="center" wrapText="1"/>
    </xf>
    <xf numFmtId="0" fontId="41" fillId="2" borderId="44" xfId="0" applyFont="1" applyFill="1" applyBorder="1" applyAlignment="1">
      <alignment horizontal="center" vertical="center" textRotation="90" wrapText="1"/>
    </xf>
    <xf numFmtId="0" fontId="41" fillId="2" borderId="45" xfId="0" applyFont="1" applyFill="1" applyBorder="1" applyAlignment="1">
      <alignment horizontal="center" vertical="center" textRotation="90" wrapText="1"/>
    </xf>
    <xf numFmtId="0" fontId="41" fillId="2" borderId="14" xfId="0" applyFont="1" applyFill="1" applyBorder="1" applyAlignment="1">
      <alignment horizontal="center" vertical="center" wrapText="1"/>
    </xf>
    <xf numFmtId="0" fontId="41" fillId="2" borderId="24" xfId="0" applyFont="1" applyFill="1" applyBorder="1" applyAlignment="1">
      <alignment horizontal="center" vertical="center" wrapText="1"/>
    </xf>
    <xf numFmtId="0" fontId="41" fillId="2" borderId="15" xfId="0" applyFont="1" applyFill="1" applyBorder="1" applyAlignment="1">
      <alignment horizontal="center" vertical="center" wrapText="1"/>
    </xf>
    <xf numFmtId="0" fontId="40" fillId="2" borderId="26" xfId="0" applyFont="1" applyFill="1" applyBorder="1" applyAlignment="1">
      <alignment horizontal="center" vertical="center" wrapText="1"/>
    </xf>
    <xf numFmtId="0" fontId="40" fillId="2" borderId="42" xfId="0" applyFont="1" applyFill="1" applyBorder="1" applyAlignment="1">
      <alignment horizontal="center" vertical="center" wrapText="1"/>
    </xf>
    <xf numFmtId="0" fontId="40" fillId="2" borderId="2" xfId="0" applyFont="1" applyFill="1" applyBorder="1" applyAlignment="1">
      <alignment horizontal="center" vertical="center" wrapText="1"/>
    </xf>
    <xf numFmtId="0" fontId="40" fillId="2" borderId="37" xfId="0" applyFont="1" applyFill="1" applyBorder="1" applyAlignment="1">
      <alignment horizontal="center" vertical="center" wrapText="1"/>
    </xf>
    <xf numFmtId="0" fontId="10" fillId="0" borderId="22" xfId="0" applyFont="1" applyBorder="1" applyAlignment="1">
      <alignment horizontal="center" vertical="center"/>
    </xf>
    <xf numFmtId="17" fontId="11" fillId="7" borderId="24" xfId="0" applyNumberFormat="1" applyFont="1" applyFill="1" applyBorder="1" applyAlignment="1" applyProtection="1">
      <alignment horizontal="center" vertical="center" wrapText="1"/>
      <protection locked="0"/>
    </xf>
    <xf numFmtId="0" fontId="11" fillId="7" borderId="24" xfId="0" applyFont="1" applyFill="1" applyBorder="1" applyAlignment="1" applyProtection="1">
      <alignment horizontal="center" vertical="center" wrapText="1"/>
      <protection locked="0"/>
    </xf>
    <xf numFmtId="0" fontId="11" fillId="7" borderId="15" xfId="0" applyFont="1" applyFill="1" applyBorder="1" applyAlignment="1" applyProtection="1">
      <alignment horizontal="center" vertical="center" wrapText="1"/>
      <protection locked="0"/>
    </xf>
    <xf numFmtId="0" fontId="11" fillId="7" borderId="20" xfId="0" applyFont="1" applyFill="1" applyBorder="1" applyAlignment="1" applyProtection="1">
      <alignment horizontal="center" vertical="center" wrapText="1"/>
      <protection locked="0"/>
    </xf>
    <xf numFmtId="0" fontId="11" fillId="7" borderId="21" xfId="0" applyFont="1" applyFill="1" applyBorder="1" applyAlignment="1" applyProtection="1">
      <alignment horizontal="center" vertical="center" wrapText="1"/>
      <protection locked="0"/>
    </xf>
    <xf numFmtId="0" fontId="11" fillId="7" borderId="18" xfId="0" applyFont="1" applyFill="1" applyBorder="1" applyAlignment="1" applyProtection="1">
      <alignment horizontal="center" vertical="center" wrapText="1"/>
      <protection locked="0"/>
    </xf>
    <xf numFmtId="0" fontId="11" fillId="7" borderId="16" xfId="0" applyFont="1" applyFill="1" applyBorder="1" applyAlignment="1" applyProtection="1">
      <alignment horizontal="center" vertical="center" wrapText="1"/>
      <protection locked="0"/>
    </xf>
    <xf numFmtId="0" fontId="11" fillId="7" borderId="17" xfId="0" applyFont="1" applyFill="1" applyBorder="1" applyAlignment="1" applyProtection="1">
      <alignment horizontal="center" vertical="center" wrapText="1"/>
      <protection locked="0"/>
    </xf>
    <xf numFmtId="0" fontId="11" fillId="7" borderId="30" xfId="0" applyFont="1" applyFill="1" applyBorder="1" applyAlignment="1" applyProtection="1">
      <alignment horizontal="center" vertical="center" wrapText="1"/>
      <protection locked="0"/>
    </xf>
    <xf numFmtId="0" fontId="11" fillId="7" borderId="22" xfId="0" applyFont="1" applyFill="1" applyBorder="1" applyAlignment="1" applyProtection="1">
      <alignment horizontal="center" vertical="center" wrapText="1"/>
      <protection locked="0"/>
    </xf>
    <xf numFmtId="0" fontId="11" fillId="7" borderId="23" xfId="0" applyFont="1" applyFill="1" applyBorder="1" applyAlignment="1" applyProtection="1">
      <alignment horizontal="center" vertical="center" wrapText="1"/>
      <protection locked="0"/>
    </xf>
    <xf numFmtId="0" fontId="11" fillId="2" borderId="14"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39" fillId="2" borderId="37" xfId="0" applyFont="1" applyFill="1" applyBorder="1" applyAlignment="1">
      <alignment horizontal="center" vertical="center" wrapText="1"/>
    </xf>
    <xf numFmtId="0" fontId="39" fillId="2" borderId="10" xfId="0" applyFont="1" applyFill="1" applyBorder="1" applyAlignment="1">
      <alignment horizontal="center" vertical="center" wrapText="1"/>
    </xf>
    <xf numFmtId="0" fontId="2" fillId="0" borderId="13" xfId="0" applyFont="1" applyBorder="1" applyAlignment="1">
      <alignment horizontal="left" vertical="center" wrapText="1"/>
    </xf>
    <xf numFmtId="0" fontId="2" fillId="0" borderId="25" xfId="0" applyFont="1" applyBorder="1" applyAlignment="1">
      <alignment horizontal="left" vertical="center"/>
    </xf>
    <xf numFmtId="0" fontId="2" fillId="0" borderId="11" xfId="0" applyFont="1" applyBorder="1" applyAlignment="1">
      <alignment horizontal="left" vertical="center"/>
    </xf>
    <xf numFmtId="0" fontId="2" fillId="0" borderId="5" xfId="0" applyFont="1" applyBorder="1" applyAlignment="1">
      <alignment vertical="center" wrapText="1"/>
    </xf>
    <xf numFmtId="0" fontId="2" fillId="0" borderId="5" xfId="0" applyFont="1" applyBorder="1" applyAlignment="1">
      <alignment vertical="center"/>
    </xf>
    <xf numFmtId="0" fontId="2" fillId="0" borderId="13" xfId="0" applyFont="1" applyBorder="1" applyAlignment="1">
      <alignment vertical="center" wrapText="1"/>
    </xf>
    <xf numFmtId="0" fontId="2" fillId="0" borderId="25" xfId="0" applyFont="1" applyBorder="1" applyAlignment="1">
      <alignment vertical="center"/>
    </xf>
    <xf numFmtId="0" fontId="2" fillId="0" borderId="11" xfId="0" applyFont="1" applyBorder="1" applyAlignment="1">
      <alignment vertical="center"/>
    </xf>
    <xf numFmtId="0" fontId="3" fillId="0" borderId="5" xfId="0" applyFont="1" applyBorder="1" applyAlignment="1">
      <alignment horizontal="center" wrapText="1"/>
    </xf>
    <xf numFmtId="0" fontId="5" fillId="0" borderId="5" xfId="0" applyFont="1" applyBorder="1" applyAlignment="1">
      <alignment horizontal="center" vertical="center" textRotation="90"/>
    </xf>
    <xf numFmtId="0" fontId="3" fillId="0" borderId="5" xfId="0" applyFont="1" applyBorder="1" applyAlignment="1">
      <alignment horizontal="center" vertical="center"/>
    </xf>
    <xf numFmtId="0" fontId="2" fillId="0" borderId="5" xfId="0" applyFont="1" applyBorder="1"/>
    <xf numFmtId="0" fontId="2" fillId="0" borderId="2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vertical="center" wrapText="1"/>
    </xf>
  </cellXfs>
  <cellStyles count="2">
    <cellStyle name="Normal" xfId="0" builtinId="0"/>
    <cellStyle name="Normal 3" xfId="1" xr:uid="{00000000-0005-0000-0000-000001000000}"/>
  </cellStyles>
  <dxfs count="533">
    <dxf>
      <font>
        <b/>
        <i val="0"/>
        <color theme="0"/>
      </font>
      <fill>
        <patternFill>
          <bgColor rgb="FF006600"/>
        </patternFill>
      </fill>
    </dxf>
    <dxf>
      <font>
        <b/>
        <i val="0"/>
      </font>
      <fill>
        <patternFill>
          <bgColor rgb="FFFFCC00"/>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font>
      <fill>
        <patternFill>
          <bgColor rgb="FFF68E38"/>
        </patternFill>
      </fill>
    </dxf>
    <dxf>
      <font>
        <b/>
        <i val="0"/>
        <color theme="0"/>
      </font>
      <fill>
        <patternFill>
          <bgColor rgb="FFFC4436"/>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font>
      <fill>
        <patternFill>
          <bgColor rgb="FFFFCC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font>
      <fill>
        <patternFill>
          <bgColor rgb="FFFF6600"/>
        </patternFill>
      </fill>
    </dxf>
    <dxf>
      <font>
        <b/>
        <i val="0"/>
        <color theme="0"/>
      </font>
      <fill>
        <patternFill>
          <bgColor rgb="FF006600"/>
        </patternFill>
      </fill>
    </dxf>
    <dxf>
      <font>
        <b/>
        <i val="0"/>
        <color theme="0"/>
      </font>
      <fill>
        <patternFill>
          <bgColor rgb="FF3EC557"/>
        </patternFill>
      </fill>
    </dxf>
    <dxf>
      <font>
        <b/>
        <i val="0"/>
      </font>
      <fill>
        <patternFill>
          <bgColor rgb="FFFFD13F"/>
        </patternFill>
      </fill>
    </dxf>
    <dxf>
      <font>
        <b/>
        <i val="0"/>
      </font>
      <fill>
        <patternFill>
          <bgColor rgb="FFFF6600"/>
        </patternFill>
      </fill>
    </dxf>
    <dxf>
      <font>
        <b/>
        <i val="0"/>
        <color theme="0"/>
      </font>
      <fill>
        <patternFill>
          <bgColor rgb="FFFC4436"/>
        </patternFill>
      </fill>
    </dxf>
    <dxf>
      <font>
        <b/>
        <i val="0"/>
        <color theme="0"/>
      </font>
      <fill>
        <patternFill>
          <bgColor rgb="FFFC4436"/>
        </patternFill>
      </fill>
    </dxf>
    <dxf>
      <font>
        <b/>
        <i val="0"/>
      </font>
      <fill>
        <patternFill>
          <bgColor rgb="FFFFD13F"/>
        </patternFill>
      </fill>
    </dxf>
    <dxf>
      <font>
        <b/>
        <i val="0"/>
      </font>
      <fill>
        <patternFill>
          <bgColor rgb="FFF68E38"/>
        </patternFill>
      </fill>
    </dxf>
    <dxf>
      <font>
        <b/>
        <i val="0"/>
        <color theme="0"/>
      </font>
      <fill>
        <patternFill>
          <bgColor rgb="FF3EC057"/>
        </patternFill>
      </fill>
    </dxf>
    <dxf>
      <font>
        <b/>
        <i val="0"/>
        <color theme="0"/>
      </font>
      <fill>
        <patternFill>
          <bgColor rgb="FF006600"/>
        </patternFill>
      </fill>
    </dxf>
    <dxf>
      <font>
        <b/>
        <i val="0"/>
      </font>
      <fill>
        <patternFill>
          <bgColor rgb="FFFFCC00"/>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font>
      <fill>
        <patternFill>
          <bgColor rgb="FFFF6600"/>
        </patternFill>
      </fill>
    </dxf>
    <dxf>
      <font>
        <b/>
        <i val="0"/>
        <color theme="0"/>
      </font>
      <fill>
        <patternFill>
          <bgColor rgb="FFFC4436"/>
        </patternFill>
      </fill>
    </dxf>
    <dxf>
      <font>
        <b/>
        <i val="0"/>
      </font>
      <fill>
        <patternFill>
          <bgColor rgb="FFFFD13F"/>
        </patternFill>
      </fill>
    </dxf>
    <dxf>
      <font>
        <b/>
        <i val="0"/>
        <color theme="0"/>
      </font>
      <fill>
        <patternFill>
          <bgColor rgb="FF3EC057"/>
        </patternFill>
      </fill>
    </dxf>
    <dxf>
      <font>
        <b/>
        <i val="0"/>
      </font>
      <fill>
        <patternFill>
          <bgColor rgb="FFF68E38"/>
        </patternFill>
      </fill>
    </dxf>
    <dxf>
      <font>
        <b/>
        <i val="0"/>
        <color theme="0"/>
      </font>
      <fill>
        <patternFill>
          <bgColor rgb="FFFC4436"/>
        </patternFill>
      </fill>
    </dxf>
    <dxf>
      <font>
        <b/>
        <i val="0"/>
      </font>
      <fill>
        <patternFill>
          <bgColor rgb="FFFFD13F"/>
        </patternFill>
      </fill>
    </dxf>
    <dxf>
      <font>
        <b/>
        <i val="0"/>
        <color theme="0"/>
      </font>
      <fill>
        <patternFill>
          <bgColor rgb="FF3EC557"/>
        </patternFill>
      </fill>
    </dxf>
    <dxf>
      <font>
        <b/>
        <i val="0"/>
      </font>
      <fill>
        <patternFill>
          <bgColor rgb="FFF68E38"/>
        </patternFill>
      </fill>
    </dxf>
    <dxf>
      <font>
        <b/>
        <i val="0"/>
        <color theme="0"/>
      </font>
      <fill>
        <patternFill>
          <bgColor rgb="FFFC4436"/>
        </patternFill>
      </fill>
    </dxf>
    <dxf>
      <font>
        <b/>
        <i val="0"/>
      </font>
      <fill>
        <patternFill>
          <bgColor rgb="FFFFCC00"/>
        </patternFill>
      </fill>
    </dxf>
    <dxf>
      <font>
        <b/>
        <i val="0"/>
      </font>
      <fill>
        <patternFill>
          <bgColor rgb="FFFF6600"/>
        </patternFill>
      </fill>
    </dxf>
    <dxf>
      <font>
        <b/>
        <i val="0"/>
        <color theme="0"/>
      </font>
      <fill>
        <patternFill>
          <bgColor rgb="FF006600"/>
        </patternFill>
      </fill>
    </dxf>
    <dxf>
      <font>
        <b/>
        <i val="0"/>
      </font>
      <fill>
        <patternFill>
          <bgColor rgb="FFFFD13F"/>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font>
      <fill>
        <patternFill>
          <bgColor rgb="FFFF6600"/>
        </patternFill>
      </fill>
    </dxf>
    <dxf>
      <font>
        <b/>
        <i val="0"/>
        <color theme="0"/>
      </font>
      <fill>
        <patternFill>
          <bgColor rgb="FF3EC057"/>
        </patternFill>
      </fill>
    </dxf>
    <dxf>
      <font>
        <b/>
        <i val="0"/>
      </font>
      <fill>
        <patternFill>
          <bgColor rgb="FFF68E38"/>
        </patternFill>
      </fill>
    </dxf>
    <dxf>
      <font>
        <b/>
        <i val="0"/>
        <color theme="0"/>
      </font>
      <fill>
        <patternFill>
          <bgColor rgb="FFFC4436"/>
        </patternFill>
      </fill>
    </dxf>
    <dxf>
      <font>
        <b/>
        <i val="0"/>
      </font>
      <fill>
        <patternFill>
          <bgColor rgb="FFFFD13F"/>
        </patternFill>
      </fill>
    </dxf>
    <dxf>
      <font>
        <b/>
        <i val="0"/>
        <color theme="0"/>
      </font>
      <fill>
        <patternFill>
          <bgColor rgb="FF3EC557"/>
        </patternFill>
      </fill>
    </dxf>
    <dxf>
      <font>
        <b/>
        <i val="0"/>
      </font>
      <fill>
        <patternFill>
          <bgColor rgb="FFF68E38"/>
        </patternFill>
      </fill>
    </dxf>
    <dxf>
      <font>
        <b/>
        <i val="0"/>
        <color theme="0"/>
      </font>
      <fill>
        <patternFill>
          <bgColor rgb="FFFC4436"/>
        </patternFill>
      </fill>
    </dxf>
    <dxf>
      <font>
        <b/>
        <i val="0"/>
      </font>
      <fill>
        <patternFill>
          <bgColor rgb="FFFFCC00"/>
        </patternFill>
      </fill>
    </dxf>
    <dxf>
      <font>
        <b/>
        <i val="0"/>
        <color theme="0"/>
      </font>
      <fill>
        <patternFill>
          <bgColor rgb="FF006600"/>
        </patternFill>
      </fill>
    </dxf>
    <dxf>
      <font>
        <b/>
        <i val="0"/>
      </font>
      <fill>
        <patternFill>
          <bgColor rgb="FFFFD13F"/>
        </patternFill>
      </fill>
    </dxf>
    <dxf>
      <font>
        <b/>
        <i val="0"/>
        <color theme="0"/>
      </font>
      <fill>
        <patternFill>
          <bgColor rgb="FF3EC057"/>
        </patternFill>
      </fill>
    </dxf>
    <dxf>
      <font>
        <b/>
        <i val="0"/>
      </font>
      <fill>
        <patternFill>
          <bgColor rgb="FFF68E38"/>
        </patternFill>
      </fill>
    </dxf>
    <dxf>
      <font>
        <b/>
        <i val="0"/>
        <color theme="0"/>
      </font>
      <fill>
        <patternFill>
          <bgColor rgb="FFFC4436"/>
        </patternFill>
      </fill>
    </dxf>
    <dxf>
      <font>
        <b/>
        <i val="0"/>
        <color theme="0"/>
      </font>
      <fill>
        <patternFill>
          <bgColor rgb="FFFC4436"/>
        </patternFill>
      </fill>
    </dxf>
    <dxf>
      <font>
        <b/>
        <i val="0"/>
      </font>
      <fill>
        <patternFill>
          <bgColor rgb="FFFF6600"/>
        </patternFill>
      </fill>
    </dxf>
    <dxf>
      <font>
        <b/>
        <i val="0"/>
      </font>
      <fill>
        <patternFill>
          <bgColor rgb="FFFFD13F"/>
        </patternFill>
      </fill>
    </dxf>
    <dxf>
      <font>
        <b/>
        <i val="0"/>
        <color theme="0"/>
      </font>
      <fill>
        <patternFill>
          <bgColor rgb="FF006600"/>
        </patternFill>
      </fill>
    </dxf>
    <dxf>
      <font>
        <b/>
        <i val="0"/>
      </font>
      <fill>
        <patternFill>
          <bgColor rgb="FFFFCC00"/>
        </patternFill>
      </fill>
    </dxf>
    <dxf>
      <font>
        <b/>
        <i val="0"/>
      </font>
      <fill>
        <patternFill>
          <bgColor rgb="FFFFD13F"/>
        </patternFill>
      </fill>
    </dxf>
    <dxf>
      <font>
        <b/>
        <i val="0"/>
        <color theme="0"/>
      </font>
      <fill>
        <patternFill>
          <bgColor rgb="FF3EC057"/>
        </patternFill>
      </fill>
    </dxf>
    <dxf>
      <font>
        <b/>
        <i val="0"/>
      </font>
      <fill>
        <patternFill>
          <bgColor rgb="FFF68E38"/>
        </patternFill>
      </fill>
    </dxf>
    <dxf>
      <font>
        <b/>
        <i val="0"/>
      </font>
      <fill>
        <patternFill>
          <bgColor rgb="FFF68E38"/>
        </patternFill>
      </fill>
    </dxf>
    <dxf>
      <font>
        <b/>
        <i val="0"/>
        <color theme="0"/>
      </font>
      <fill>
        <patternFill>
          <bgColor rgb="FFFC4436"/>
        </patternFill>
      </fill>
    </dxf>
    <dxf>
      <font>
        <b/>
        <i val="0"/>
      </font>
      <fill>
        <patternFill>
          <bgColor rgb="FFFFD13F"/>
        </patternFill>
      </fill>
    </dxf>
    <dxf>
      <font>
        <b/>
        <i val="0"/>
        <color theme="0"/>
      </font>
      <fill>
        <patternFill>
          <bgColor rgb="FF3EC557"/>
        </patternFill>
      </fill>
    </dxf>
    <dxf>
      <font>
        <b/>
        <i val="0"/>
        <color theme="0"/>
      </font>
      <fill>
        <patternFill>
          <bgColor rgb="FFFC4436"/>
        </patternFill>
      </fill>
    </dxf>
    <dxf>
      <font>
        <b/>
        <i val="0"/>
      </font>
      <fill>
        <patternFill>
          <bgColor rgb="FFFF6600"/>
        </patternFill>
      </fill>
    </dxf>
    <dxf>
      <font>
        <b/>
        <i val="0"/>
        <color theme="0"/>
      </font>
      <fill>
        <patternFill>
          <bgColor rgb="FF3EC557"/>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font>
      <fill>
        <patternFill>
          <bgColor rgb="FFFFCC00"/>
        </patternFill>
      </fill>
    </dxf>
    <dxf>
      <font>
        <b/>
        <i val="0"/>
        <color theme="0"/>
      </font>
      <fill>
        <patternFill>
          <bgColor rgb="FFFC4436"/>
        </patternFill>
      </fill>
    </dxf>
    <dxf>
      <font>
        <b/>
        <i val="0"/>
      </font>
      <fill>
        <patternFill>
          <bgColor rgb="FFFF6600"/>
        </patternFill>
      </fill>
    </dxf>
    <dxf>
      <font>
        <b/>
        <i val="0"/>
        <color theme="0"/>
      </font>
      <fill>
        <patternFill>
          <bgColor rgb="FFFC4436"/>
        </patternFill>
      </fill>
    </dxf>
    <dxf>
      <font>
        <b/>
        <i val="0"/>
      </font>
      <fill>
        <patternFill>
          <bgColor rgb="FFFFCC00"/>
        </patternFill>
      </fill>
    </dxf>
    <dxf>
      <font>
        <b/>
        <i val="0"/>
        <color theme="0"/>
      </font>
      <fill>
        <patternFill>
          <bgColor rgb="FF006600"/>
        </patternFill>
      </fill>
    </dxf>
    <dxf>
      <font>
        <b/>
        <i val="0"/>
      </font>
      <fill>
        <patternFill>
          <bgColor rgb="FFFF6600"/>
        </patternFill>
      </fill>
    </dxf>
    <dxf>
      <font>
        <b/>
        <i val="0"/>
        <color theme="0"/>
      </font>
      <fill>
        <patternFill>
          <bgColor rgb="FF3EC557"/>
        </patternFill>
      </fill>
    </dxf>
    <dxf>
      <font>
        <b/>
        <i val="0"/>
      </font>
      <fill>
        <patternFill>
          <bgColor rgb="FFFFD13F"/>
        </patternFill>
      </fill>
    </dxf>
    <dxf>
      <font>
        <b/>
        <i val="0"/>
      </font>
      <fill>
        <patternFill>
          <bgColor rgb="FFFFD13F"/>
        </patternFill>
      </fill>
    </dxf>
    <dxf>
      <font>
        <b/>
        <i val="0"/>
        <color theme="0"/>
      </font>
      <fill>
        <patternFill>
          <bgColor rgb="FFFC4436"/>
        </patternFill>
      </fill>
    </dxf>
    <dxf>
      <font>
        <b/>
        <i val="0"/>
        <color theme="0"/>
      </font>
      <fill>
        <patternFill>
          <bgColor rgb="FF006600"/>
        </patternFill>
      </fill>
    </dxf>
    <dxf>
      <font>
        <b/>
        <i val="0"/>
        <color theme="0"/>
      </font>
      <fill>
        <patternFill>
          <bgColor rgb="FF3EC557"/>
        </patternFill>
      </fill>
    </dxf>
    <dxf>
      <font>
        <b/>
        <i val="0"/>
      </font>
      <fill>
        <patternFill>
          <bgColor rgb="FFF68E38"/>
        </patternFill>
      </fill>
    </dxf>
    <dxf>
      <font>
        <b/>
        <i val="0"/>
        <color theme="0"/>
      </font>
      <fill>
        <patternFill>
          <bgColor rgb="FF3EC057"/>
        </patternFill>
      </fill>
    </dxf>
    <dxf>
      <font>
        <b/>
        <i val="0"/>
      </font>
      <fill>
        <patternFill>
          <bgColor rgb="FFF68E38"/>
        </patternFill>
      </fill>
    </dxf>
    <dxf>
      <font>
        <b/>
        <i val="0"/>
      </font>
      <fill>
        <patternFill>
          <bgColor rgb="FFF68E38"/>
        </patternFill>
      </fill>
    </dxf>
    <dxf>
      <font>
        <b/>
        <i val="0"/>
      </font>
      <fill>
        <patternFill>
          <bgColor rgb="FFFFD13F"/>
        </patternFill>
      </fill>
    </dxf>
    <dxf>
      <font>
        <b/>
        <i val="0"/>
        <color theme="0"/>
      </font>
      <fill>
        <patternFill>
          <bgColor rgb="FF3EC057"/>
        </patternFill>
      </fill>
    </dxf>
    <dxf>
      <font>
        <b/>
        <i val="0"/>
        <color theme="0"/>
      </font>
      <fill>
        <patternFill>
          <bgColor rgb="FFFC4436"/>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font>
      <fill>
        <patternFill>
          <bgColor rgb="FFFFD13F"/>
        </patternFill>
      </fill>
    </dxf>
    <dxf>
      <font>
        <b/>
        <i val="0"/>
        <color theme="0"/>
      </font>
      <fill>
        <patternFill>
          <bgColor rgb="FF3EC057"/>
        </patternFill>
      </fill>
    </dxf>
    <dxf>
      <font>
        <b/>
        <i val="0"/>
      </font>
      <fill>
        <patternFill>
          <bgColor rgb="FFF68E38"/>
        </patternFill>
      </fill>
    </dxf>
    <dxf>
      <font>
        <b/>
        <i val="0"/>
      </font>
      <fill>
        <patternFill>
          <bgColor rgb="FFFFD13F"/>
        </patternFill>
      </fill>
    </dxf>
    <dxf>
      <font>
        <b/>
        <i val="0"/>
        <color theme="0"/>
      </font>
      <fill>
        <patternFill>
          <bgColor rgb="FF3EC557"/>
        </patternFill>
      </fill>
    </dxf>
    <dxf>
      <font>
        <b/>
        <i val="0"/>
      </font>
      <fill>
        <patternFill>
          <bgColor rgb="FFF68E38"/>
        </patternFill>
      </fill>
    </dxf>
    <dxf>
      <font>
        <b/>
        <i val="0"/>
        <color theme="0"/>
      </font>
      <fill>
        <patternFill>
          <bgColor rgb="FFFC4436"/>
        </patternFill>
      </fill>
    </dxf>
    <dxf>
      <font>
        <b/>
        <i val="0"/>
      </font>
      <fill>
        <patternFill>
          <bgColor rgb="FFFFCC00"/>
        </patternFill>
      </fill>
    </dxf>
    <dxf>
      <font>
        <b/>
        <i val="0"/>
        <color theme="0"/>
      </font>
      <fill>
        <patternFill>
          <bgColor rgb="FF006600"/>
        </patternFill>
      </fill>
    </dxf>
    <dxf>
      <font>
        <b/>
        <i val="0"/>
      </font>
      <fill>
        <patternFill>
          <bgColor rgb="FFFF6600"/>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color theme="0"/>
      </font>
      <fill>
        <patternFill>
          <bgColor rgb="FFFC4436"/>
        </patternFill>
      </fill>
    </dxf>
    <dxf>
      <font>
        <b/>
        <i val="0"/>
      </font>
      <fill>
        <patternFill>
          <bgColor rgb="FFFF6600"/>
        </patternFill>
      </fill>
    </dxf>
    <dxf>
      <font>
        <b/>
        <i val="0"/>
      </font>
      <fill>
        <patternFill>
          <bgColor rgb="FFFFD13F"/>
        </patternFill>
      </fill>
    </dxf>
    <dxf>
      <font>
        <b/>
        <i val="0"/>
      </font>
      <fill>
        <patternFill>
          <bgColor rgb="FFF68E38"/>
        </patternFill>
      </fill>
    </dxf>
    <dxf>
      <font>
        <b/>
        <i val="0"/>
        <color theme="0"/>
      </font>
      <fill>
        <patternFill>
          <bgColor rgb="FF3EC057"/>
        </patternFill>
      </fill>
    </dxf>
    <dxf>
      <font>
        <b/>
        <i val="0"/>
      </font>
      <fill>
        <patternFill>
          <bgColor rgb="FFF68E38"/>
        </patternFill>
      </fill>
    </dxf>
    <dxf>
      <font>
        <b/>
        <i val="0"/>
        <color theme="0"/>
      </font>
      <fill>
        <patternFill>
          <bgColor rgb="FFFC4436"/>
        </patternFill>
      </fill>
    </dxf>
    <dxf>
      <font>
        <b/>
        <i val="0"/>
      </font>
      <fill>
        <patternFill>
          <bgColor rgb="FFFFD13F"/>
        </patternFill>
      </fill>
    </dxf>
    <dxf>
      <font>
        <b/>
        <i val="0"/>
        <color theme="0"/>
      </font>
      <fill>
        <patternFill>
          <bgColor rgb="FF3EC557"/>
        </patternFill>
      </fill>
    </dxf>
    <dxf>
      <font>
        <b/>
        <i val="0"/>
      </font>
      <fill>
        <patternFill>
          <bgColor rgb="FFFFCC00"/>
        </patternFill>
      </fill>
    </dxf>
    <dxf>
      <font>
        <b/>
        <i val="0"/>
      </font>
      <fill>
        <patternFill>
          <bgColor rgb="FFFF6600"/>
        </patternFill>
      </fill>
    </dxf>
    <dxf>
      <font>
        <b/>
        <i val="0"/>
        <color theme="0"/>
      </font>
      <fill>
        <patternFill>
          <bgColor rgb="FF006600"/>
        </patternFill>
      </fill>
    </dxf>
    <dxf>
      <font>
        <b/>
        <i val="0"/>
        <color theme="0"/>
      </font>
      <fill>
        <patternFill>
          <bgColor rgb="FFFC4436"/>
        </patternFill>
      </fill>
    </dxf>
    <dxf>
      <font>
        <b/>
        <i val="0"/>
      </font>
      <fill>
        <patternFill>
          <bgColor rgb="FFFFD13F"/>
        </patternFill>
      </fill>
    </dxf>
    <dxf>
      <font>
        <b/>
        <i val="0"/>
        <color theme="0"/>
      </font>
      <fill>
        <patternFill>
          <bgColor rgb="FF3EC057"/>
        </patternFill>
      </fill>
    </dxf>
    <dxf>
      <font>
        <b/>
        <i val="0"/>
      </font>
      <fill>
        <patternFill>
          <bgColor rgb="FFF68E38"/>
        </patternFill>
      </fill>
    </dxf>
    <dxf>
      <font>
        <b/>
        <i val="0"/>
        <color theme="0"/>
      </font>
      <fill>
        <patternFill>
          <bgColor rgb="FFFC4436"/>
        </patternFill>
      </fill>
    </dxf>
    <dxf>
      <font>
        <b/>
        <i val="0"/>
      </font>
      <fill>
        <patternFill>
          <bgColor rgb="FFFFD13F"/>
        </patternFill>
      </fill>
    </dxf>
    <dxf>
      <font>
        <b/>
        <i val="0"/>
        <color theme="0"/>
      </font>
      <fill>
        <patternFill>
          <bgColor rgb="FF3EC557"/>
        </patternFill>
      </fill>
    </dxf>
    <dxf>
      <font>
        <b/>
        <i val="0"/>
      </font>
      <fill>
        <patternFill>
          <bgColor rgb="FFF68E38"/>
        </patternFill>
      </fill>
    </dxf>
    <dxf>
      <font>
        <b/>
        <i val="0"/>
      </font>
      <fill>
        <patternFill>
          <bgColor rgb="FFFFCC00"/>
        </patternFill>
      </fill>
    </dxf>
    <dxf>
      <font>
        <b/>
        <i val="0"/>
        <color theme="0"/>
      </font>
      <fill>
        <patternFill>
          <bgColor rgb="FFFC4436"/>
        </patternFill>
      </fill>
    </dxf>
    <dxf>
      <font>
        <b/>
        <i val="0"/>
        <color theme="0"/>
      </font>
      <fill>
        <patternFill>
          <bgColor rgb="FF006600"/>
        </patternFill>
      </fill>
    </dxf>
    <dxf>
      <font>
        <b/>
        <i val="0"/>
        <color theme="0"/>
      </font>
      <fill>
        <patternFill>
          <bgColor rgb="FFFC4436"/>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color theme="0"/>
      </font>
      <fill>
        <patternFill>
          <bgColor rgb="FF006600"/>
        </patternFill>
      </fill>
    </dxf>
    <dxf>
      <font>
        <b/>
        <i val="0"/>
      </font>
      <fill>
        <patternFill>
          <bgColor rgb="FFFF6600"/>
        </patternFill>
      </fill>
    </dxf>
    <dxf>
      <font>
        <b/>
        <i val="0"/>
      </font>
      <fill>
        <patternFill>
          <bgColor rgb="FFFFD13F"/>
        </patternFill>
      </fill>
    </dxf>
    <dxf>
      <font>
        <b/>
        <i val="0"/>
      </font>
      <fill>
        <patternFill>
          <bgColor rgb="FFFF6600"/>
        </patternFill>
      </fill>
    </dxf>
    <dxf>
      <font>
        <b/>
        <i val="0"/>
        <color theme="0"/>
      </font>
      <fill>
        <patternFill>
          <bgColor rgb="FF006600"/>
        </patternFill>
      </fill>
    </dxf>
    <dxf>
      <font>
        <b/>
        <i val="0"/>
        <color theme="0"/>
      </font>
      <fill>
        <patternFill>
          <bgColor rgb="FF3EC057"/>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FCC00"/>
        </patternFill>
      </fill>
    </dxf>
    <dxf>
      <font>
        <b/>
        <i val="0"/>
        <color theme="0"/>
      </font>
      <fill>
        <patternFill>
          <bgColor rgb="FFFC4436"/>
        </patternFill>
      </fill>
    </dxf>
    <dxf>
      <font>
        <b/>
        <i val="0"/>
        <color theme="0"/>
      </font>
      <fill>
        <patternFill>
          <bgColor rgb="FF3EC557"/>
        </patternFill>
      </fill>
    </dxf>
    <dxf>
      <font>
        <b/>
        <i val="0"/>
      </font>
      <fill>
        <patternFill>
          <bgColor rgb="FFF68E38"/>
        </patternFill>
      </fill>
    </dxf>
    <dxf>
      <font>
        <b/>
        <i val="0"/>
        <color theme="0"/>
      </font>
      <fill>
        <patternFill>
          <bgColor rgb="FFFC4436"/>
        </patternFill>
      </fill>
    </dxf>
    <dxf>
      <font>
        <b/>
        <i val="0"/>
      </font>
      <fill>
        <patternFill>
          <bgColor rgb="FFFFCC00"/>
        </patternFill>
      </fill>
    </dxf>
    <dxf>
      <font>
        <b/>
        <i val="0"/>
        <color theme="0"/>
      </font>
      <fill>
        <patternFill>
          <bgColor rgb="FF006600"/>
        </patternFill>
      </fill>
    </dxf>
    <dxf>
      <font>
        <b/>
        <i val="0"/>
      </font>
      <fill>
        <patternFill>
          <bgColor rgb="FFFF6600"/>
        </patternFill>
      </fill>
    </dxf>
    <dxf>
      <font>
        <b/>
        <i val="0"/>
      </font>
      <fill>
        <patternFill>
          <bgColor rgb="FFFFD13F"/>
        </patternFill>
      </fill>
    </dxf>
    <dxf>
      <font>
        <b/>
        <i val="0"/>
        <color theme="0"/>
      </font>
      <fill>
        <patternFill>
          <bgColor rgb="FF3EC057"/>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font>
      <fill>
        <patternFill>
          <bgColor rgb="FFFF6600"/>
        </patternFill>
      </fill>
    </dxf>
    <dxf>
      <font>
        <b/>
        <i val="0"/>
        <color theme="0"/>
      </font>
      <fill>
        <patternFill>
          <bgColor rgb="FF006600"/>
        </patternFill>
      </fill>
    </dxf>
    <dxf>
      <font>
        <b/>
        <i val="0"/>
        <color theme="0"/>
      </font>
      <fill>
        <patternFill>
          <bgColor rgb="FFFC4436"/>
        </patternFill>
      </fill>
    </dxf>
    <dxf>
      <font>
        <b/>
        <i val="0"/>
      </font>
      <fill>
        <patternFill>
          <bgColor rgb="FFFFD13F"/>
        </patternFill>
      </fill>
    </dxf>
    <dxf>
      <font>
        <b/>
        <i val="0"/>
      </font>
      <fill>
        <patternFill>
          <bgColor rgb="FFF68E38"/>
        </patternFill>
      </fill>
    </dxf>
    <dxf>
      <font>
        <b/>
        <i val="0"/>
      </font>
      <fill>
        <patternFill>
          <bgColor rgb="FFFFD13F"/>
        </patternFill>
      </fill>
    </dxf>
    <dxf>
      <font>
        <b/>
        <i val="0"/>
        <color theme="0"/>
      </font>
      <fill>
        <patternFill>
          <bgColor rgb="FF3EC057"/>
        </patternFill>
      </fill>
    </dxf>
    <dxf>
      <font>
        <b/>
        <i val="0"/>
      </font>
      <fill>
        <patternFill>
          <bgColor rgb="FFF68E38"/>
        </patternFill>
      </fill>
    </dxf>
    <dxf>
      <font>
        <b/>
        <i val="0"/>
        <color theme="0"/>
      </font>
      <fill>
        <patternFill>
          <bgColor rgb="FFFC4436"/>
        </patternFill>
      </fill>
    </dxf>
    <dxf>
      <font>
        <b/>
        <i val="0"/>
        <color theme="0"/>
      </font>
      <fill>
        <patternFill>
          <bgColor rgb="FFFC4436"/>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D13F"/>
        </patternFill>
      </fill>
    </dxf>
    <dxf>
      <font>
        <b/>
        <i val="0"/>
        <color theme="0"/>
      </font>
      <fill>
        <patternFill>
          <bgColor rgb="FF3EC557"/>
        </patternFill>
      </fill>
    </dxf>
    <dxf>
      <font>
        <b/>
        <i val="0"/>
      </font>
      <fill>
        <patternFill>
          <bgColor rgb="FFF68E38"/>
        </patternFill>
      </fill>
    </dxf>
    <dxf>
      <font>
        <b/>
        <i val="0"/>
      </font>
      <fill>
        <patternFill>
          <bgColor rgb="FFFFCC00"/>
        </patternFill>
      </fill>
    </dxf>
    <dxf>
      <font>
        <b/>
        <i val="0"/>
        <color theme="0"/>
      </font>
      <fill>
        <patternFill>
          <bgColor rgb="FF006600"/>
        </patternFill>
      </fill>
    </dxf>
    <dxf>
      <font>
        <b/>
        <i val="0"/>
      </font>
      <fill>
        <patternFill>
          <bgColor rgb="FFFF6600"/>
        </patternFill>
      </fill>
    </dxf>
    <dxf>
      <font>
        <b/>
        <i val="0"/>
        <color theme="0"/>
      </font>
      <fill>
        <patternFill>
          <bgColor rgb="FF3EC557"/>
        </patternFill>
      </fill>
    </dxf>
    <dxf>
      <font>
        <b/>
        <i val="0"/>
      </font>
      <fill>
        <patternFill>
          <bgColor rgb="FFFFD13F"/>
        </patternFill>
      </fill>
    </dxf>
    <dxf>
      <font>
        <b/>
        <i val="0"/>
      </font>
      <fill>
        <patternFill>
          <bgColor rgb="FFFF6600"/>
        </patternFill>
      </fill>
    </dxf>
    <dxf>
      <font>
        <b/>
        <i val="0"/>
      </font>
      <fill>
        <patternFill>
          <bgColor rgb="FFF68E38"/>
        </patternFill>
      </fill>
    </dxf>
    <dxf>
      <font>
        <b/>
        <i val="0"/>
        <color theme="0"/>
      </font>
      <fill>
        <patternFill>
          <bgColor rgb="FF00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font>
      <fill>
        <patternFill>
          <bgColor rgb="FFFF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font>
      <fill>
        <patternFill>
          <bgColor rgb="FFFF6600"/>
        </patternFill>
      </fill>
    </dxf>
    <dxf>
      <font>
        <b/>
        <i val="0"/>
      </font>
      <fill>
        <patternFill>
          <bgColor rgb="FFF68E38"/>
        </patternFill>
      </fill>
    </dxf>
    <dxf>
      <font>
        <b/>
        <i val="0"/>
      </font>
      <fill>
        <patternFill>
          <bgColor rgb="FFFFCC00"/>
        </patternFill>
      </fill>
    </dxf>
    <dxf>
      <font>
        <b/>
        <i val="0"/>
        <color theme="0"/>
      </font>
      <fill>
        <patternFill>
          <bgColor rgb="FF006600"/>
        </patternFill>
      </fill>
    </dxf>
    <dxf>
      <font>
        <b/>
        <i val="0"/>
      </font>
      <fill>
        <patternFill>
          <bgColor rgb="FFFF6600"/>
        </patternFill>
      </fill>
    </dxf>
    <dxf>
      <font>
        <b/>
        <i val="0"/>
      </font>
      <fill>
        <patternFill>
          <bgColor rgb="FFFF6600"/>
        </patternFill>
      </fill>
    </dxf>
    <dxf>
      <font>
        <b/>
        <i val="0"/>
        <color theme="0"/>
      </font>
      <fill>
        <patternFill>
          <bgColor rgb="FF3EC557"/>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D13F"/>
        </patternFill>
      </fill>
    </dxf>
    <dxf>
      <font>
        <b/>
        <i val="0"/>
        <color theme="0"/>
      </font>
      <fill>
        <patternFill>
          <bgColor rgb="FFFC4436"/>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color theme="0"/>
      </font>
      <fill>
        <patternFill>
          <bgColor rgb="FF3EC557"/>
        </patternFill>
      </fill>
    </dxf>
    <dxf>
      <font>
        <b/>
        <i val="0"/>
      </font>
      <fill>
        <patternFill>
          <bgColor rgb="FFF68E38"/>
        </patternFill>
      </fill>
    </dxf>
    <dxf>
      <font>
        <b/>
        <i val="0"/>
        <color theme="0"/>
      </font>
      <fill>
        <patternFill>
          <bgColor rgb="FFFC4436"/>
        </patternFill>
      </fill>
    </dxf>
    <dxf>
      <font>
        <b/>
        <i val="0"/>
      </font>
      <fill>
        <patternFill>
          <bgColor rgb="FFFFCC00"/>
        </patternFill>
      </fill>
    </dxf>
    <dxf>
      <font>
        <b/>
        <i val="0"/>
      </font>
      <fill>
        <patternFill>
          <bgColor rgb="FFFF6600"/>
        </patternFill>
      </fill>
    </dxf>
    <dxf>
      <font>
        <b/>
        <i val="0"/>
        <color theme="0"/>
      </font>
      <fill>
        <patternFill>
          <bgColor rgb="FF006600"/>
        </patternFill>
      </fill>
    </dxf>
    <dxf>
      <font>
        <b/>
        <i val="0"/>
      </font>
      <fill>
        <patternFill>
          <bgColor rgb="FFFF6600"/>
        </patternFill>
      </fill>
    </dxf>
    <dxf>
      <font>
        <b/>
        <i val="0"/>
      </font>
      <fill>
        <patternFill>
          <bgColor rgb="FFFFD13F"/>
        </patternFill>
      </fill>
    </dxf>
    <dxf>
      <font>
        <b/>
        <i val="0"/>
        <color theme="0"/>
      </font>
      <fill>
        <patternFill>
          <bgColor rgb="FF3EC057"/>
        </patternFill>
      </fill>
    </dxf>
    <dxf>
      <font>
        <b/>
        <i val="0"/>
      </font>
      <fill>
        <patternFill>
          <bgColor rgb="FFF68E38"/>
        </patternFill>
      </fill>
    </dxf>
    <dxf>
      <font>
        <b/>
        <i val="0"/>
      </font>
      <fill>
        <patternFill>
          <bgColor rgb="FFFFCC00"/>
        </patternFill>
      </fill>
    </dxf>
    <dxf>
      <font>
        <b/>
        <i val="0"/>
      </font>
      <fill>
        <patternFill>
          <bgColor rgb="FFFFD13F"/>
        </patternFill>
      </fill>
    </dxf>
    <dxf>
      <font>
        <b/>
        <i val="0"/>
        <color theme="0"/>
      </font>
      <fill>
        <patternFill>
          <bgColor rgb="FF3EC557"/>
        </patternFill>
      </fill>
    </dxf>
    <dxf>
      <font>
        <b/>
        <i val="0"/>
      </font>
      <fill>
        <patternFill>
          <bgColor rgb="FFF68E38"/>
        </patternFill>
      </fill>
    </dxf>
    <dxf>
      <font>
        <b/>
        <i val="0"/>
        <color theme="0"/>
      </font>
      <fill>
        <patternFill>
          <bgColor rgb="FFFC4436"/>
        </patternFill>
      </fill>
    </dxf>
    <dxf>
      <font>
        <b/>
        <i val="0"/>
      </font>
      <fill>
        <patternFill>
          <bgColor rgb="FFFFD13F"/>
        </patternFill>
      </fill>
    </dxf>
    <dxf>
      <font>
        <b/>
        <i val="0"/>
        <color theme="0"/>
      </font>
      <fill>
        <patternFill>
          <bgColor rgb="FF006600"/>
        </patternFill>
      </fill>
    </dxf>
    <dxf>
      <font>
        <b/>
        <i val="0"/>
        <color theme="0"/>
      </font>
      <fill>
        <patternFill>
          <bgColor rgb="FFFC4436"/>
        </patternFill>
      </fill>
    </dxf>
    <dxf>
      <font>
        <b/>
        <i val="0"/>
        <color theme="0"/>
      </font>
      <fill>
        <patternFill>
          <bgColor rgb="FF006600"/>
        </patternFill>
      </fill>
    </dxf>
    <dxf>
      <font>
        <b/>
        <i val="0"/>
      </font>
      <fill>
        <patternFill>
          <bgColor rgb="FFFF6600"/>
        </patternFill>
      </fill>
    </dxf>
    <dxf>
      <font>
        <b/>
        <i val="0"/>
      </font>
      <fill>
        <patternFill>
          <bgColor rgb="FFFFCC00"/>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FD13F"/>
        </patternFill>
      </fill>
    </dxf>
    <dxf>
      <font>
        <b/>
        <i val="0"/>
        <color theme="0"/>
      </font>
      <fill>
        <patternFill>
          <bgColor rgb="FF3EC557"/>
        </patternFill>
      </fill>
    </dxf>
    <dxf>
      <font>
        <b/>
        <i val="0"/>
      </font>
      <fill>
        <patternFill>
          <bgColor rgb="FFF68E38"/>
        </patternFill>
      </fill>
    </dxf>
    <dxf>
      <font>
        <b/>
        <i val="0"/>
      </font>
      <fill>
        <patternFill>
          <bgColor rgb="FFFFCC00"/>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FD13F"/>
        </patternFill>
      </fill>
    </dxf>
    <dxf>
      <font>
        <b/>
        <i val="0"/>
        <color theme="0"/>
      </font>
      <fill>
        <patternFill>
          <bgColor rgb="FF3EC557"/>
        </patternFill>
      </fill>
    </dxf>
    <dxf>
      <font>
        <b/>
        <i val="0"/>
      </font>
      <fill>
        <patternFill>
          <bgColor rgb="FFF68E38"/>
        </patternFill>
      </fill>
    </dxf>
    <dxf>
      <font>
        <b/>
        <i val="0"/>
      </font>
      <fill>
        <patternFill>
          <bgColor rgb="FFFF6600"/>
        </patternFill>
      </fill>
    </dxf>
    <dxf>
      <font>
        <b/>
        <i val="0"/>
        <color theme="0"/>
      </font>
      <fill>
        <patternFill>
          <bgColor rgb="FF006600"/>
        </patternFill>
      </fill>
    </dxf>
    <dxf>
      <font>
        <b/>
        <i val="0"/>
        <color theme="0"/>
      </font>
      <fill>
        <patternFill>
          <bgColor rgb="FFFC4436"/>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font>
      <fill>
        <patternFill>
          <bgColor rgb="FFFF6600"/>
        </patternFill>
      </fill>
    </dxf>
    <dxf>
      <font>
        <b/>
        <i val="0"/>
      </font>
      <fill>
        <patternFill>
          <bgColor rgb="FFFF6600"/>
        </patternFill>
      </fill>
    </dxf>
    <dxf>
      <font>
        <b/>
        <i val="0"/>
      </font>
      <fill>
        <patternFill>
          <bgColor rgb="FFFFCC00"/>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006600"/>
        </patternFill>
      </fill>
    </dxf>
    <dxf>
      <font>
        <b/>
        <i val="0"/>
        <color theme="0"/>
      </font>
      <fill>
        <patternFill>
          <bgColor rgb="FFFC4436"/>
        </patternFill>
      </fill>
    </dxf>
    <dxf>
      <font>
        <b/>
        <i val="0"/>
        <color theme="0"/>
      </font>
      <fill>
        <patternFill>
          <bgColor rgb="FFFC4436"/>
        </patternFill>
      </fill>
    </dxf>
    <dxf>
      <font>
        <b/>
        <i val="0"/>
        <color theme="0"/>
      </font>
      <fill>
        <patternFill>
          <bgColor rgb="FF006600"/>
        </patternFill>
      </fill>
    </dxf>
    <dxf>
      <font>
        <b/>
        <i val="0"/>
      </font>
      <fill>
        <patternFill>
          <bgColor rgb="FFFFCC00"/>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font>
      <fill>
        <patternFill>
          <bgColor rgb="FFFF6600"/>
        </patternFill>
      </fill>
    </dxf>
    <dxf>
      <font>
        <b/>
        <i val="0"/>
        <color theme="0"/>
      </font>
      <fill>
        <patternFill>
          <bgColor rgb="FFFC4436"/>
        </patternFill>
      </fill>
    </dxf>
    <dxf>
      <font>
        <b/>
        <i val="0"/>
      </font>
      <fill>
        <patternFill>
          <bgColor rgb="FFF68E38"/>
        </patternFill>
      </fill>
    </dxf>
    <dxf>
      <font>
        <b/>
        <i val="0"/>
      </font>
      <fill>
        <patternFill>
          <bgColor rgb="FFFFD13F"/>
        </patternFill>
      </fill>
    </dxf>
    <dxf>
      <font>
        <b/>
        <i val="0"/>
        <color theme="0"/>
      </font>
      <fill>
        <patternFill>
          <bgColor rgb="FF3EC057"/>
        </patternFill>
      </fill>
    </dxf>
    <dxf>
      <font>
        <b/>
        <i val="0"/>
        <color theme="0"/>
      </font>
      <fill>
        <patternFill>
          <bgColor rgb="FFFC4436"/>
        </patternFill>
      </fill>
    </dxf>
    <dxf>
      <font>
        <b/>
        <i val="0"/>
        <color theme="0"/>
      </font>
      <fill>
        <patternFill>
          <bgColor rgb="FFFC4436"/>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font>
      <fill>
        <patternFill>
          <bgColor rgb="FFFFD13F"/>
        </patternFill>
      </fill>
    </dxf>
    <dxf>
      <font>
        <b/>
        <i val="0"/>
        <color theme="0"/>
      </font>
      <fill>
        <patternFill>
          <bgColor rgb="FF3EC557"/>
        </patternFill>
      </fill>
    </dxf>
    <dxf>
      <font>
        <b/>
        <i val="0"/>
      </font>
      <fill>
        <patternFill>
          <bgColor rgb="FFF68E38"/>
        </patternFill>
      </fill>
    </dxf>
    <dxf>
      <font>
        <b/>
        <i val="0"/>
      </font>
      <fill>
        <patternFill>
          <bgColor rgb="FFFFCC00"/>
        </patternFill>
      </fill>
    </dxf>
    <dxf>
      <font>
        <b/>
        <i val="0"/>
        <color theme="0"/>
      </font>
      <fill>
        <patternFill>
          <bgColor rgb="FF006600"/>
        </patternFill>
      </fill>
    </dxf>
    <dxf>
      <font>
        <b/>
        <i val="0"/>
      </font>
      <fill>
        <patternFill>
          <bgColor rgb="FFFF6600"/>
        </patternFill>
      </fill>
    </dxf>
    <dxf>
      <font>
        <b/>
        <i val="0"/>
        <color theme="0"/>
      </font>
      <fill>
        <patternFill>
          <bgColor rgb="FFFC4436"/>
        </patternFill>
      </fill>
    </dxf>
    <dxf>
      <font>
        <b/>
        <i val="0"/>
      </font>
      <fill>
        <patternFill>
          <bgColor rgb="FFFFD13F"/>
        </patternFill>
      </fill>
    </dxf>
    <dxf>
      <font>
        <b/>
        <i val="0"/>
        <color theme="0"/>
      </font>
      <fill>
        <patternFill>
          <bgColor rgb="FF3EC057"/>
        </patternFill>
      </fill>
    </dxf>
    <dxf>
      <font>
        <b/>
        <i val="0"/>
      </font>
      <fill>
        <patternFill>
          <bgColor rgb="FFF68E38"/>
        </patternFill>
      </fill>
    </dxf>
    <dxf>
      <font>
        <b/>
        <i val="0"/>
        <color theme="0"/>
      </font>
      <fill>
        <patternFill>
          <bgColor rgb="FFFC4436"/>
        </patternFill>
      </fill>
    </dxf>
    <dxf>
      <font>
        <b/>
        <i val="0"/>
      </font>
      <fill>
        <patternFill>
          <bgColor rgb="FFFFD13F"/>
        </patternFill>
      </fill>
    </dxf>
    <dxf>
      <font>
        <b/>
        <i val="0"/>
        <color theme="0"/>
      </font>
      <fill>
        <patternFill>
          <bgColor rgb="FF3EC557"/>
        </patternFill>
      </fill>
    </dxf>
    <dxf>
      <font>
        <b/>
        <i val="0"/>
      </font>
      <fill>
        <patternFill>
          <bgColor rgb="FFF68E38"/>
        </patternFill>
      </fill>
    </dxf>
    <dxf>
      <font>
        <b/>
        <i val="0"/>
        <color theme="0"/>
      </font>
      <fill>
        <patternFill>
          <bgColor rgb="FFFC4436"/>
        </patternFill>
      </fill>
    </dxf>
    <dxf>
      <font>
        <b/>
        <i val="0"/>
        <color theme="0"/>
      </font>
      <fill>
        <patternFill>
          <bgColor rgb="FF006600"/>
        </patternFill>
      </fill>
    </dxf>
    <dxf>
      <font>
        <b/>
        <i val="0"/>
      </font>
      <fill>
        <patternFill>
          <bgColor rgb="FFFF6600"/>
        </patternFill>
      </fill>
    </dxf>
    <dxf>
      <font>
        <b/>
        <i val="0"/>
      </font>
      <fill>
        <patternFill>
          <bgColor rgb="FFFFCC00"/>
        </patternFill>
      </fill>
    </dxf>
    <dxf>
      <font>
        <b/>
        <i val="0"/>
        <color theme="0"/>
      </font>
      <fill>
        <patternFill>
          <bgColor rgb="FF3EC557"/>
        </patternFill>
      </fill>
    </dxf>
    <dxf>
      <font>
        <b/>
        <i val="0"/>
      </font>
      <fill>
        <patternFill>
          <bgColor rgb="FFFFD13F"/>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font>
      <fill>
        <patternFill>
          <bgColor rgb="FFF68E38"/>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F6600"/>
        </patternFill>
      </fill>
    </dxf>
    <dxf>
      <font>
        <b/>
        <i val="0"/>
        <color theme="0"/>
      </font>
      <fill>
        <patternFill>
          <bgColor rgb="FF3EC057"/>
        </patternFill>
      </fill>
    </dxf>
    <dxf>
      <font>
        <b/>
        <i val="0"/>
        <color theme="0"/>
      </font>
      <fill>
        <patternFill>
          <bgColor rgb="FFFC4436"/>
        </patternFill>
      </fill>
    </dxf>
    <dxf>
      <font>
        <b/>
        <i val="0"/>
        <color theme="0"/>
      </font>
      <fill>
        <patternFill>
          <bgColor rgb="FFFC4436"/>
        </patternFill>
      </fill>
    </dxf>
    <dxf>
      <font>
        <b/>
        <i val="0"/>
      </font>
      <fill>
        <patternFill>
          <bgColor rgb="FFFFD13F"/>
        </patternFill>
      </fill>
    </dxf>
    <dxf>
      <font>
        <b/>
        <i val="0"/>
        <color theme="0"/>
      </font>
      <fill>
        <patternFill>
          <bgColor rgb="FF3EC557"/>
        </patternFill>
      </fill>
    </dxf>
    <dxf>
      <font>
        <b/>
        <i val="0"/>
      </font>
      <fill>
        <patternFill>
          <bgColor rgb="FFF68E38"/>
        </patternFill>
      </fill>
    </dxf>
    <dxf>
      <font>
        <b/>
        <i val="0"/>
        <color theme="0"/>
      </font>
      <fill>
        <patternFill>
          <bgColor rgb="FFFC4436"/>
        </patternFill>
      </fill>
    </dxf>
    <dxf>
      <font>
        <b/>
        <i val="0"/>
      </font>
      <fill>
        <patternFill>
          <bgColor rgb="FFFFCC00"/>
        </patternFill>
      </fill>
    </dxf>
    <dxf>
      <font>
        <b/>
        <i val="0"/>
        <color theme="0"/>
      </font>
      <fill>
        <patternFill>
          <bgColor rgb="FF006600"/>
        </patternFill>
      </fill>
    </dxf>
    <dxf>
      <font>
        <b/>
        <i val="0"/>
      </font>
      <fill>
        <patternFill>
          <bgColor rgb="FFFF6600"/>
        </patternFill>
      </fill>
    </dxf>
    <dxf>
      <font>
        <b/>
        <i val="0"/>
      </font>
      <fill>
        <patternFill>
          <bgColor rgb="FFFFD13F"/>
        </patternFill>
      </fill>
    </dxf>
    <dxf>
      <font>
        <b/>
        <i val="0"/>
        <color theme="0"/>
      </font>
      <fill>
        <patternFill>
          <bgColor rgb="FF3EC557"/>
        </patternFill>
      </fill>
    </dxf>
    <dxf>
      <font>
        <b/>
        <i val="0"/>
      </font>
      <fill>
        <patternFill>
          <bgColor rgb="FFF68E38"/>
        </patternFill>
      </fill>
    </dxf>
    <dxf>
      <font>
        <b/>
        <i val="0"/>
      </font>
      <fill>
        <patternFill>
          <bgColor rgb="FFFFCC00"/>
        </patternFill>
      </fill>
    </dxf>
    <dxf>
      <font>
        <b/>
        <i val="0"/>
        <color theme="0"/>
      </font>
      <fill>
        <patternFill>
          <bgColor rgb="FF006600"/>
        </patternFill>
      </fill>
    </dxf>
    <dxf>
      <font>
        <b/>
        <i val="0"/>
      </font>
      <fill>
        <patternFill>
          <bgColor rgb="FFF68E38"/>
        </patternFill>
      </fill>
    </dxf>
    <dxf>
      <font>
        <b/>
        <i val="0"/>
      </font>
      <fill>
        <patternFill>
          <bgColor rgb="FFFFD13F"/>
        </patternFill>
      </fill>
    </dxf>
    <dxf>
      <font>
        <b/>
        <i val="0"/>
      </font>
      <fill>
        <patternFill>
          <bgColor rgb="FFFFD13F"/>
        </patternFill>
      </fill>
    </dxf>
    <dxf>
      <font>
        <b/>
        <i val="0"/>
        <color theme="0"/>
      </font>
      <fill>
        <patternFill>
          <bgColor rgb="FF3EC057"/>
        </patternFill>
      </fill>
    </dxf>
    <dxf>
      <font>
        <b/>
        <i val="0"/>
      </font>
      <fill>
        <patternFill>
          <bgColor rgb="FFF68E38"/>
        </patternFill>
      </fill>
    </dxf>
    <dxf>
      <font>
        <b/>
        <i val="0"/>
        <color theme="0"/>
      </font>
      <fill>
        <patternFill>
          <bgColor rgb="FFFC4436"/>
        </patternFill>
      </fill>
    </dxf>
    <dxf>
      <font>
        <b/>
        <i val="0"/>
        <color theme="0"/>
      </font>
      <fill>
        <patternFill>
          <bgColor rgb="FFFC4436"/>
        </patternFill>
      </fill>
    </dxf>
    <dxf>
      <font>
        <b/>
        <i val="0"/>
      </font>
      <fill>
        <patternFill>
          <bgColor rgb="FFFFD13F"/>
        </patternFill>
      </fill>
    </dxf>
    <dxf>
      <font>
        <b/>
        <i val="0"/>
      </font>
      <fill>
        <patternFill>
          <bgColor rgb="FFFF6600"/>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006600"/>
        </patternFill>
      </fill>
    </dxf>
    <dxf>
      <font>
        <b/>
        <i val="0"/>
      </font>
      <fill>
        <patternFill>
          <bgColor rgb="FFFFCC00"/>
        </patternFill>
      </fill>
    </dxf>
    <dxf>
      <font>
        <b/>
        <i val="0"/>
      </font>
      <fill>
        <patternFill>
          <bgColor rgb="FFF68E38"/>
        </patternFill>
      </fill>
    </dxf>
    <dxf>
      <font>
        <b/>
        <i val="0"/>
        <color theme="0"/>
      </font>
      <fill>
        <patternFill>
          <bgColor rgb="FFFC4436"/>
        </patternFill>
      </fill>
    </dxf>
    <dxf>
      <font>
        <b/>
        <i val="0"/>
      </font>
      <fill>
        <patternFill>
          <bgColor rgb="FFFFD13F"/>
        </patternFill>
      </fill>
    </dxf>
    <dxf>
      <font>
        <b/>
        <i val="0"/>
        <color theme="0"/>
      </font>
      <fill>
        <patternFill>
          <bgColor rgb="FF3EC557"/>
        </patternFill>
      </fill>
    </dxf>
    <dxf>
      <font>
        <b/>
        <i val="0"/>
      </font>
      <fill>
        <patternFill>
          <bgColor rgb="FFF68E38"/>
        </patternFill>
      </fill>
    </dxf>
    <dxf>
      <font>
        <b/>
        <i val="0"/>
        <color theme="0"/>
      </font>
      <fill>
        <patternFill>
          <bgColor rgb="FFFC4436"/>
        </patternFill>
      </fill>
    </dxf>
    <dxf>
      <font>
        <b/>
        <i val="0"/>
        <color theme="0"/>
      </font>
      <fill>
        <patternFill>
          <bgColor rgb="FF3EC057"/>
        </patternFill>
      </fill>
    </dxf>
    <dxf>
      <font>
        <b/>
        <i val="0"/>
        <color theme="0"/>
      </font>
      <fill>
        <patternFill>
          <bgColor rgb="FF3EC557"/>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font>
      <fill>
        <patternFill>
          <bgColor rgb="FFF68E38"/>
        </patternFill>
      </fill>
    </dxf>
    <dxf>
      <font>
        <b/>
        <i val="0"/>
        <color theme="0"/>
      </font>
      <fill>
        <patternFill>
          <bgColor rgb="FF3EC057"/>
        </patternFill>
      </fill>
    </dxf>
    <dxf>
      <font>
        <b/>
        <i val="0"/>
        <color theme="0"/>
      </font>
      <fill>
        <patternFill>
          <bgColor rgb="FFFC4436"/>
        </patternFill>
      </fill>
    </dxf>
    <dxf>
      <font>
        <b/>
        <i val="0"/>
      </font>
      <fill>
        <patternFill>
          <bgColor rgb="FFFFD13F"/>
        </patternFill>
      </fill>
    </dxf>
    <dxf>
      <font>
        <b/>
        <i val="0"/>
      </font>
      <fill>
        <patternFill>
          <bgColor rgb="FFFFD13F"/>
        </patternFill>
      </fill>
    </dxf>
    <dxf>
      <font>
        <b/>
        <i val="0"/>
      </font>
      <fill>
        <patternFill>
          <bgColor rgb="FFFF6600"/>
        </patternFill>
      </fill>
    </dxf>
    <dxf>
      <font>
        <b/>
        <i val="0"/>
        <color theme="0"/>
      </font>
      <fill>
        <patternFill>
          <bgColor rgb="FF006600"/>
        </patternFill>
      </fill>
    </dxf>
    <dxf>
      <font>
        <b/>
        <i val="0"/>
      </font>
      <fill>
        <patternFill>
          <bgColor rgb="FFF68E38"/>
        </patternFill>
      </fill>
    </dxf>
    <dxf>
      <font>
        <b/>
        <i val="0"/>
        <color theme="0"/>
      </font>
      <fill>
        <patternFill>
          <bgColor rgb="FFFC4436"/>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CC00"/>
        </patternFill>
      </fill>
    </dxf>
    <dxf>
      <font>
        <b/>
        <i val="0"/>
      </font>
      <fill>
        <patternFill>
          <bgColor rgb="FFFF6600"/>
        </patternFill>
      </fill>
    </dxf>
    <dxf>
      <font>
        <b/>
        <i val="0"/>
      </font>
      <fill>
        <patternFill>
          <bgColor rgb="FFFFD13F"/>
        </patternFill>
      </fill>
    </dxf>
    <dxf>
      <font>
        <b/>
        <i val="0"/>
        <color theme="0"/>
      </font>
      <fill>
        <patternFill>
          <bgColor rgb="FF3EC557"/>
        </patternFill>
      </fill>
    </dxf>
    <dxf>
      <font>
        <b/>
        <i val="0"/>
      </font>
      <fill>
        <patternFill>
          <bgColor rgb="FFFFCC00"/>
        </patternFill>
      </fill>
    </dxf>
    <dxf>
      <font>
        <b/>
        <i val="0"/>
        <color theme="0"/>
      </font>
      <fill>
        <patternFill>
          <bgColor rgb="FF006600"/>
        </patternFill>
      </fill>
    </dxf>
    <dxf>
      <font>
        <b/>
        <i val="0"/>
      </font>
      <fill>
        <patternFill>
          <bgColor rgb="FFFF6600"/>
        </patternFill>
      </fill>
    </dxf>
    <dxf>
      <font>
        <b/>
        <i val="0"/>
      </font>
      <fill>
        <patternFill>
          <bgColor rgb="FFFFD13F"/>
        </patternFill>
      </fill>
    </dxf>
    <dxf>
      <font>
        <b/>
        <i val="0"/>
        <color theme="0"/>
      </font>
      <fill>
        <patternFill>
          <bgColor rgb="FF3EC557"/>
        </patternFill>
      </fill>
    </dxf>
    <dxf>
      <font>
        <b/>
        <i val="0"/>
        <color theme="0"/>
      </font>
      <fill>
        <patternFill>
          <bgColor rgb="FF006600"/>
        </patternFill>
      </fill>
    </dxf>
    <dxf>
      <font>
        <b/>
        <i val="0"/>
      </font>
      <fill>
        <patternFill>
          <bgColor rgb="FFF68E38"/>
        </patternFill>
      </fill>
    </dxf>
    <dxf>
      <font>
        <b/>
        <i val="0"/>
        <color theme="0"/>
      </font>
      <fill>
        <patternFill>
          <bgColor rgb="FFFC4436"/>
        </patternFill>
      </fill>
    </dxf>
    <dxf>
      <font>
        <b/>
        <i val="0"/>
      </font>
      <fill>
        <patternFill>
          <bgColor rgb="FFF68E38"/>
        </patternFill>
      </fill>
    </dxf>
    <dxf>
      <font>
        <b/>
        <i val="0"/>
        <color theme="0"/>
      </font>
      <fill>
        <patternFill>
          <bgColor rgb="FFFC4436"/>
        </patternFill>
      </fill>
    </dxf>
    <dxf>
      <font>
        <b/>
        <i val="0"/>
      </font>
      <fill>
        <patternFill>
          <bgColor rgb="FFFFD13F"/>
        </patternFill>
      </fill>
    </dxf>
    <dxf>
      <font>
        <b/>
        <i val="0"/>
        <color theme="0"/>
      </font>
      <fill>
        <patternFill>
          <bgColor rgb="FF3EC057"/>
        </patternFill>
      </fill>
    </dxf>
    <dxf>
      <font>
        <b/>
        <i val="0"/>
      </font>
      <fill>
        <patternFill>
          <bgColor rgb="FFF68E38"/>
        </patternFill>
      </fill>
    </dxf>
    <dxf>
      <font>
        <b/>
        <i val="0"/>
        <color theme="0"/>
      </font>
      <fill>
        <patternFill>
          <bgColor rgb="FFFC4436"/>
        </patternFill>
      </fill>
    </dxf>
    <dxf>
      <font>
        <b/>
        <i val="0"/>
      </font>
      <fill>
        <patternFill>
          <bgColor rgb="FFFFD13F"/>
        </patternFill>
      </fill>
    </dxf>
    <dxf>
      <font>
        <b/>
        <i val="0"/>
        <color theme="0"/>
      </font>
      <fill>
        <patternFill>
          <bgColor rgb="FF3EC557"/>
        </patternFill>
      </fill>
    </dxf>
    <dxf>
      <font>
        <b/>
        <i val="0"/>
      </font>
      <fill>
        <patternFill>
          <bgColor rgb="FFF68E38"/>
        </patternFill>
      </fill>
    </dxf>
    <dxf>
      <font>
        <b/>
        <i val="0"/>
        <color theme="0"/>
      </font>
      <fill>
        <patternFill>
          <bgColor rgb="FFFC4436"/>
        </patternFill>
      </fill>
    </dxf>
    <dxf>
      <font>
        <b/>
        <i val="0"/>
      </font>
      <fill>
        <patternFill>
          <bgColor rgb="FFFFCC00"/>
        </patternFill>
      </fill>
    </dxf>
    <dxf>
      <font>
        <b/>
        <i val="0"/>
        <color theme="0"/>
      </font>
      <fill>
        <patternFill>
          <bgColor rgb="FF006600"/>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font>
      <fill>
        <patternFill>
          <bgColor rgb="FFFF6600"/>
        </patternFill>
      </fill>
    </dxf>
    <dxf>
      <font>
        <b/>
        <i val="0"/>
      </font>
      <fill>
        <patternFill>
          <bgColor rgb="FFF68E38"/>
        </patternFill>
      </fill>
    </dxf>
    <dxf>
      <font>
        <b/>
        <i val="0"/>
        <color theme="0"/>
      </font>
      <fill>
        <patternFill>
          <bgColor rgb="FFFC4436"/>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D13F"/>
        </patternFill>
      </fill>
    </dxf>
    <dxf>
      <font>
        <b/>
        <i val="0"/>
        <color theme="0"/>
      </font>
      <fill>
        <patternFill>
          <bgColor rgb="FF3EC557"/>
        </patternFill>
      </fill>
    </dxf>
    <dxf>
      <font>
        <b/>
        <i val="0"/>
      </font>
      <fill>
        <patternFill>
          <bgColor rgb="FFF68E38"/>
        </patternFill>
      </fill>
    </dxf>
    <dxf>
      <font>
        <b/>
        <i val="0"/>
        <color theme="0"/>
      </font>
      <fill>
        <patternFill>
          <bgColor rgb="FFFC4436"/>
        </patternFill>
      </fill>
    </dxf>
    <dxf>
      <font>
        <b/>
        <i val="0"/>
      </font>
      <fill>
        <patternFill>
          <bgColor rgb="FFFFCC00"/>
        </patternFill>
      </fill>
    </dxf>
    <dxf>
      <font>
        <b/>
        <i val="0"/>
        <color theme="0"/>
      </font>
      <fill>
        <patternFill>
          <bgColor rgb="FF006600"/>
        </patternFill>
      </fill>
    </dxf>
    <dxf>
      <font>
        <b/>
        <i val="0"/>
      </font>
      <fill>
        <patternFill>
          <bgColor rgb="FFFF6600"/>
        </patternFill>
      </fill>
    </dxf>
    <dxf>
      <font>
        <b/>
        <i val="0"/>
      </font>
      <fill>
        <patternFill>
          <bgColor rgb="FFFFD13F"/>
        </patternFill>
      </fill>
    </dxf>
    <dxf>
      <font>
        <b/>
        <i val="0"/>
        <color theme="0"/>
      </font>
      <fill>
        <patternFill>
          <bgColor rgb="FF3EC057"/>
        </patternFill>
      </fill>
    </dxf>
    <dxf>
      <font>
        <b/>
        <i val="0"/>
      </font>
      <fill>
        <patternFill>
          <bgColor rgb="FFF68E38"/>
        </patternFill>
      </fill>
    </dxf>
    <dxf>
      <font>
        <b/>
        <i val="0"/>
        <color theme="0"/>
      </font>
      <fill>
        <patternFill>
          <bgColor rgb="FFFC4436"/>
        </patternFill>
      </fill>
    </dxf>
    <dxf>
      <font>
        <b/>
        <i val="0"/>
      </font>
      <fill>
        <patternFill>
          <bgColor rgb="FFFFD13F"/>
        </patternFill>
      </fill>
    </dxf>
    <dxf>
      <font>
        <b/>
        <i val="0"/>
        <color theme="0"/>
      </font>
      <fill>
        <patternFill>
          <bgColor rgb="FF3EC557"/>
        </patternFill>
      </fill>
    </dxf>
    <dxf>
      <font>
        <b/>
        <i val="0"/>
      </font>
      <fill>
        <patternFill>
          <bgColor rgb="FFF68E38"/>
        </patternFill>
      </fill>
    </dxf>
    <dxf>
      <font>
        <b/>
        <i val="0"/>
        <color theme="0"/>
      </font>
      <fill>
        <patternFill>
          <bgColor rgb="FFFC4436"/>
        </patternFill>
      </fill>
    </dxf>
    <dxf>
      <font>
        <b/>
        <i val="0"/>
      </font>
      <fill>
        <patternFill>
          <bgColor rgb="FFFFCC00"/>
        </patternFill>
      </fill>
    </dxf>
    <dxf>
      <font>
        <b/>
        <i val="0"/>
        <color theme="0"/>
      </font>
      <fill>
        <patternFill>
          <bgColor rgb="FF006600"/>
        </patternFill>
      </fill>
    </dxf>
    <dxf>
      <font>
        <b/>
        <i val="0"/>
      </font>
      <fill>
        <patternFill>
          <bgColor rgb="FFFF6600"/>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color theme="0"/>
      </font>
      <fill>
        <patternFill>
          <bgColor rgb="FFFC4436"/>
        </patternFill>
      </fill>
    </dxf>
    <dxf>
      <font>
        <b/>
        <i val="0"/>
      </font>
      <fill>
        <patternFill>
          <bgColor rgb="FFFFD13F"/>
        </patternFill>
      </fill>
    </dxf>
    <dxf>
      <font>
        <b/>
        <i val="0"/>
      </font>
      <fill>
        <patternFill>
          <bgColor rgb="FFFFD13F"/>
        </patternFill>
      </fill>
    </dxf>
    <dxf>
      <font>
        <b/>
        <i val="0"/>
        <color theme="0"/>
      </font>
      <fill>
        <patternFill>
          <bgColor rgb="FF3EC557"/>
        </patternFill>
      </fill>
    </dxf>
    <dxf>
      <font>
        <b/>
        <i val="0"/>
      </font>
      <fill>
        <patternFill>
          <bgColor rgb="FFF68E38"/>
        </patternFill>
      </fill>
    </dxf>
    <dxf>
      <font>
        <b/>
        <i val="0"/>
        <color theme="0"/>
      </font>
      <fill>
        <patternFill>
          <bgColor rgb="FFFC4436"/>
        </patternFill>
      </fill>
    </dxf>
    <dxf>
      <font>
        <b/>
        <i val="0"/>
      </font>
      <fill>
        <patternFill>
          <bgColor rgb="FFFFCC00"/>
        </patternFill>
      </fill>
    </dxf>
    <dxf>
      <font>
        <b/>
        <i val="0"/>
        <color theme="0"/>
      </font>
      <fill>
        <patternFill>
          <bgColor rgb="FF006600"/>
        </patternFill>
      </fill>
    </dxf>
    <dxf>
      <font>
        <b/>
        <i val="0"/>
      </font>
      <fill>
        <patternFill>
          <bgColor rgb="FFFF6600"/>
        </patternFill>
      </fill>
    </dxf>
    <dxf>
      <font>
        <b/>
        <i val="0"/>
      </font>
      <fill>
        <patternFill>
          <bgColor rgb="FFFFD13F"/>
        </patternFill>
      </fill>
    </dxf>
    <dxf>
      <font>
        <b/>
        <i val="0"/>
      </font>
      <fill>
        <patternFill>
          <bgColor rgb="FFF68E38"/>
        </patternFill>
      </fill>
    </dxf>
    <dxf>
      <font>
        <b/>
        <i val="0"/>
        <color theme="0"/>
      </font>
      <fill>
        <patternFill>
          <bgColor rgb="FF006600"/>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color theme="0"/>
      </font>
      <fill>
        <patternFill>
          <bgColor rgb="FF3EC557"/>
        </patternFill>
      </fill>
    </dxf>
    <dxf>
      <font>
        <b/>
        <i val="0"/>
      </font>
      <fill>
        <patternFill>
          <bgColor rgb="FFF68E38"/>
        </patternFill>
      </fill>
    </dxf>
    <dxf>
      <font>
        <b/>
        <i val="0"/>
        <color theme="0"/>
      </font>
      <fill>
        <patternFill>
          <bgColor rgb="FFFC4436"/>
        </patternFill>
      </fill>
    </dxf>
    <dxf>
      <font>
        <b/>
        <i val="0"/>
      </font>
      <fill>
        <patternFill>
          <bgColor rgb="FFFFCC00"/>
        </patternFill>
      </fill>
    </dxf>
    <dxf>
      <font>
        <b/>
        <i val="0"/>
        <color theme="0"/>
      </font>
      <fill>
        <patternFill>
          <bgColor rgb="FF006600"/>
        </patternFill>
      </fill>
    </dxf>
    <dxf>
      <font>
        <b/>
        <i val="0"/>
      </font>
      <fill>
        <patternFill>
          <bgColor rgb="FFFF6600"/>
        </patternFill>
      </fill>
    </dxf>
    <dxf>
      <font>
        <b/>
        <i val="0"/>
      </font>
      <fill>
        <patternFill>
          <bgColor rgb="FFFFD13F"/>
        </patternFill>
      </fill>
    </dxf>
    <dxf>
      <font>
        <b/>
        <i val="0"/>
        <color theme="0"/>
      </font>
      <fill>
        <patternFill>
          <bgColor rgb="FF3EC057"/>
        </patternFill>
      </fill>
    </dxf>
    <dxf>
      <font>
        <b/>
        <i val="0"/>
      </font>
      <fill>
        <patternFill>
          <bgColor rgb="FFF68E38"/>
        </patternFill>
      </fill>
    </dxf>
    <dxf>
      <font>
        <b/>
        <i val="0"/>
        <color theme="0"/>
      </font>
      <fill>
        <patternFill>
          <bgColor rgb="FFFC4436"/>
        </patternFill>
      </fill>
    </dxf>
    <dxf>
      <font>
        <b/>
        <i val="0"/>
      </font>
      <fill>
        <patternFill>
          <bgColor rgb="FFFFD13F"/>
        </patternFill>
      </fill>
    </dxf>
    <dxf>
      <font>
        <b/>
        <i val="0"/>
        <color theme="0"/>
      </font>
      <fill>
        <patternFill>
          <bgColor rgb="FF3EC557"/>
        </patternFill>
      </fill>
    </dxf>
    <dxf>
      <font>
        <b/>
        <i val="0"/>
      </font>
      <fill>
        <patternFill>
          <bgColor rgb="FFF68E38"/>
        </patternFill>
      </fill>
    </dxf>
    <dxf>
      <font>
        <b/>
        <i val="0"/>
      </font>
      <fill>
        <patternFill>
          <bgColor rgb="FFFFCC00"/>
        </patternFill>
      </fill>
    </dxf>
    <dxf>
      <font>
        <b/>
        <i val="0"/>
        <color theme="0"/>
      </font>
      <fill>
        <patternFill>
          <bgColor rgb="FFFC4436"/>
        </patternFill>
      </fill>
    </dxf>
    <dxf>
      <font>
        <b/>
        <i val="0"/>
      </font>
      <fill>
        <patternFill>
          <bgColor rgb="FFFF6600"/>
        </patternFill>
      </fill>
    </dxf>
  </dxfs>
  <tableStyles count="0" defaultTableStyle="TableStyleMedium9" defaultPivotStyle="PivotStyleLight16"/>
  <colors>
    <mruColors>
      <color rgb="FFF68E38"/>
      <color rgb="FF3EC057"/>
      <color rgb="FFFFD13F"/>
      <color rgb="FFFC4436"/>
      <color rgb="FF3EC557"/>
      <color rgb="FFB9CDE5"/>
      <color rgb="FFE6B9B8"/>
      <color rgb="FFB7DEE8"/>
      <color rgb="FFC3D69B"/>
      <color rgb="FFE46C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12237</xdr:colOff>
      <xdr:row>0</xdr:row>
      <xdr:rowOff>40862</xdr:rowOff>
    </xdr:from>
    <xdr:to>
      <xdr:col>15</xdr:col>
      <xdr:colOff>370915</xdr:colOff>
      <xdr:row>2</xdr:row>
      <xdr:rowOff>231321</xdr:rowOff>
    </xdr:to>
    <xdr:pic>
      <xdr:nvPicPr>
        <xdr:cNvPr id="3" name="Picture 2" descr="Primary.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15619630" y="40862"/>
          <a:ext cx="1501678" cy="11429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657225</xdr:colOff>
      <xdr:row>0</xdr:row>
      <xdr:rowOff>161925</xdr:rowOff>
    </xdr:from>
    <xdr:to>
      <xdr:col>9</xdr:col>
      <xdr:colOff>751915</xdr:colOff>
      <xdr:row>5</xdr:row>
      <xdr:rowOff>64402</xdr:rowOff>
    </xdr:to>
    <xdr:pic>
      <xdr:nvPicPr>
        <xdr:cNvPr id="2" name="Picture 1" descr="Primary.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7181850" y="161925"/>
          <a:ext cx="1475815" cy="9978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12237</xdr:colOff>
      <xdr:row>0</xdr:row>
      <xdr:rowOff>0</xdr:rowOff>
    </xdr:from>
    <xdr:to>
      <xdr:col>12</xdr:col>
      <xdr:colOff>66115</xdr:colOff>
      <xdr:row>3</xdr:row>
      <xdr:rowOff>198000</xdr:rowOff>
    </xdr:to>
    <xdr:pic>
      <xdr:nvPicPr>
        <xdr:cNvPr id="2" name="Picture 1" descr="Primary.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5623712" y="40862"/>
          <a:ext cx="1501678" cy="11429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lue%20Velvet/Downloads/Event%20Risk%20Assessment%20example%20for%20XXX%20regatta(V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vent RA"/>
      <sheetName val="Matrix"/>
      <sheetName val="Sheet1"/>
      <sheetName val="Event Responsibilities"/>
      <sheetName val="Colour key"/>
    </sheetNames>
    <sheetDataSet>
      <sheetData sheetId="0"/>
      <sheetData sheetId="1"/>
      <sheetData sheetId="2">
        <row r="7">
          <cell r="A7" t="str">
            <v>1A</v>
          </cell>
          <cell r="B7" t="str">
            <v>Low</v>
          </cell>
        </row>
        <row r="8">
          <cell r="A8" t="str">
            <v>1B</v>
          </cell>
          <cell r="B8" t="str">
            <v>Low</v>
          </cell>
        </row>
        <row r="9">
          <cell r="A9" t="str">
            <v>1C</v>
          </cell>
          <cell r="B9" t="str">
            <v>Low</v>
          </cell>
        </row>
        <row r="10">
          <cell r="A10" t="str">
            <v>1D</v>
          </cell>
          <cell r="B10" t="str">
            <v>Low</v>
          </cell>
        </row>
        <row r="11">
          <cell r="A11" t="str">
            <v>1E</v>
          </cell>
          <cell r="B11" t="str">
            <v>Moderate</v>
          </cell>
        </row>
        <row r="12">
          <cell r="A12" t="str">
            <v>2A</v>
          </cell>
          <cell r="B12" t="str">
            <v>Low</v>
          </cell>
        </row>
        <row r="13">
          <cell r="A13" t="str">
            <v>2B</v>
          </cell>
          <cell r="B13" t="str">
            <v>Low</v>
          </cell>
        </row>
        <row r="14">
          <cell r="A14" t="str">
            <v>2C</v>
          </cell>
          <cell r="B14" t="str">
            <v>Low</v>
          </cell>
        </row>
        <row r="15">
          <cell r="A15" t="str">
            <v>2D</v>
          </cell>
          <cell r="B15" t="str">
            <v>Moderate</v>
          </cell>
        </row>
        <row r="16">
          <cell r="A16" t="str">
            <v>2E</v>
          </cell>
          <cell r="B16" t="str">
            <v>Substantial</v>
          </cell>
        </row>
        <row r="17">
          <cell r="A17" t="str">
            <v>3A</v>
          </cell>
          <cell r="B17" t="str">
            <v>Low</v>
          </cell>
        </row>
        <row r="18">
          <cell r="A18" t="str">
            <v>3B</v>
          </cell>
          <cell r="B18" t="str">
            <v>Low</v>
          </cell>
        </row>
        <row r="19">
          <cell r="A19" t="str">
            <v>3C</v>
          </cell>
          <cell r="B19" t="str">
            <v>Moderate</v>
          </cell>
        </row>
        <row r="20">
          <cell r="A20" t="str">
            <v>3D</v>
          </cell>
          <cell r="B20" t="str">
            <v>Substantial</v>
          </cell>
        </row>
        <row r="21">
          <cell r="A21" t="str">
            <v>3E</v>
          </cell>
          <cell r="B21" t="str">
            <v>Intolerable</v>
          </cell>
        </row>
        <row r="22">
          <cell r="A22" t="str">
            <v>4A</v>
          </cell>
          <cell r="B22" t="str">
            <v>Low</v>
          </cell>
        </row>
        <row r="23">
          <cell r="A23" t="str">
            <v>4B</v>
          </cell>
          <cell r="B23" t="str">
            <v>Moderate</v>
          </cell>
        </row>
        <row r="24">
          <cell r="A24" t="str">
            <v>4C</v>
          </cell>
          <cell r="B24" t="str">
            <v>Substantial</v>
          </cell>
        </row>
        <row r="25">
          <cell r="A25" t="str">
            <v>4D</v>
          </cell>
          <cell r="B25" t="str">
            <v>Intolerable</v>
          </cell>
        </row>
        <row r="26">
          <cell r="A26" t="str">
            <v>4E</v>
          </cell>
          <cell r="B26" t="str">
            <v>Intolerable</v>
          </cell>
        </row>
        <row r="27">
          <cell r="A27" t="str">
            <v>5A</v>
          </cell>
          <cell r="B27" t="str">
            <v>Moderate</v>
          </cell>
        </row>
        <row r="28">
          <cell r="A28" t="str">
            <v>5B</v>
          </cell>
          <cell r="B28" t="str">
            <v>Substantial</v>
          </cell>
        </row>
        <row r="29">
          <cell r="A29" t="str">
            <v>5C</v>
          </cell>
          <cell r="B29" t="str">
            <v>Intolerable</v>
          </cell>
        </row>
        <row r="30">
          <cell r="A30" t="str">
            <v>5D</v>
          </cell>
          <cell r="B30" t="str">
            <v>Intolerable</v>
          </cell>
        </row>
        <row r="31">
          <cell r="A31" t="str">
            <v>5E</v>
          </cell>
          <cell r="B31" t="str">
            <v>Intolerable</v>
          </cell>
        </row>
      </sheetData>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P81"/>
  <sheetViews>
    <sheetView tabSelected="1" view="pageBreakPreview" zoomScaleNormal="90" zoomScaleSheetLayoutView="100" workbookViewId="0">
      <selection activeCell="I3" sqref="I3:L3"/>
    </sheetView>
  </sheetViews>
  <sheetFormatPr baseColWidth="10" defaultColWidth="9.1640625" defaultRowHeight="14" x14ac:dyDescent="0.2"/>
  <cols>
    <col min="1" max="1" width="5.6640625" style="18" customWidth="1"/>
    <col min="2" max="2" width="25" style="18" customWidth="1"/>
    <col min="3" max="4" width="28" style="18" customWidth="1"/>
    <col min="5" max="5" width="30.5" style="18" customWidth="1"/>
    <col min="6" max="6" width="27.1640625" style="18" customWidth="1"/>
    <col min="7" max="7" width="35.6640625" style="18" customWidth="1"/>
    <col min="8" max="8" width="30.33203125" style="18" customWidth="1"/>
    <col min="9" max="9" width="5.6640625" style="18" customWidth="1"/>
    <col min="10" max="10" width="6.1640625" style="18" customWidth="1"/>
    <col min="11" max="11" width="12.5" style="18" customWidth="1"/>
    <col min="12" max="16" width="5.6640625" style="18" customWidth="1"/>
    <col min="17" max="16384" width="9.1640625" style="18"/>
  </cols>
  <sheetData>
    <row r="1" spans="1:16" s="19" customFormat="1" ht="37.5" customHeight="1" thickBot="1" x14ac:dyDescent="0.25">
      <c r="A1" s="189" t="s">
        <v>0</v>
      </c>
      <c r="B1" s="189"/>
      <c r="C1" s="189"/>
      <c r="D1" s="18"/>
    </row>
    <row r="2" spans="1:16" s="20" customFormat="1" ht="37.5" customHeight="1" x14ac:dyDescent="0.2">
      <c r="A2" s="201" t="s">
        <v>1</v>
      </c>
      <c r="B2" s="202"/>
      <c r="C2" s="203"/>
      <c r="D2" s="195" t="s">
        <v>2</v>
      </c>
      <c r="E2" s="196"/>
      <c r="F2" s="197"/>
      <c r="G2" s="50" t="s">
        <v>378</v>
      </c>
      <c r="H2" s="51"/>
      <c r="I2" s="190">
        <v>45689</v>
      </c>
      <c r="J2" s="191"/>
      <c r="K2" s="191"/>
      <c r="L2" s="192"/>
    </row>
    <row r="3" spans="1:16" s="20" customFormat="1" ht="37.5" customHeight="1" thickBot="1" x14ac:dyDescent="0.25">
      <c r="A3" s="204" t="s">
        <v>3</v>
      </c>
      <c r="B3" s="205"/>
      <c r="C3" s="206"/>
      <c r="D3" s="198" t="s">
        <v>377</v>
      </c>
      <c r="E3" s="199"/>
      <c r="F3" s="200"/>
      <c r="G3" s="52" t="s">
        <v>379</v>
      </c>
      <c r="H3" s="53"/>
      <c r="I3" s="193">
        <v>1</v>
      </c>
      <c r="J3" s="193"/>
      <c r="K3" s="193"/>
      <c r="L3" s="194"/>
    </row>
    <row r="4" spans="1:16" ht="15" thickBot="1" x14ac:dyDescent="0.25"/>
    <row r="5" spans="1:16" s="19" customFormat="1" ht="37.5" customHeight="1" x14ac:dyDescent="0.2">
      <c r="A5" s="174" t="s">
        <v>4</v>
      </c>
      <c r="B5" s="176" t="s">
        <v>5</v>
      </c>
      <c r="C5" s="207" t="s">
        <v>6</v>
      </c>
      <c r="D5" s="208"/>
      <c r="E5" s="178" t="s">
        <v>7</v>
      </c>
      <c r="F5" s="187" t="s">
        <v>8</v>
      </c>
      <c r="G5" s="188"/>
      <c r="H5" s="185" t="s">
        <v>9</v>
      </c>
      <c r="I5" s="170" t="s">
        <v>10</v>
      </c>
      <c r="J5" s="172" t="s">
        <v>11</v>
      </c>
      <c r="K5" s="180" t="s">
        <v>12</v>
      </c>
      <c r="L5" s="182" t="s">
        <v>13</v>
      </c>
      <c r="M5" s="183"/>
      <c r="N5" s="183"/>
      <c r="O5" s="183"/>
      <c r="P5" s="184"/>
    </row>
    <row r="6" spans="1:16" s="21" customFormat="1" ht="104.25" customHeight="1" thickBot="1" x14ac:dyDescent="0.25">
      <c r="A6" s="175"/>
      <c r="B6" s="177"/>
      <c r="C6" s="161" t="s">
        <v>14</v>
      </c>
      <c r="D6" s="161" t="s">
        <v>15</v>
      </c>
      <c r="E6" s="179"/>
      <c r="F6" s="162" t="s">
        <v>16</v>
      </c>
      <c r="G6" s="163" t="s">
        <v>17</v>
      </c>
      <c r="H6" s="186"/>
      <c r="I6" s="171"/>
      <c r="J6" s="173"/>
      <c r="K6" s="181"/>
      <c r="L6" s="164" t="s">
        <v>18</v>
      </c>
      <c r="M6" s="165" t="s">
        <v>19</v>
      </c>
      <c r="N6" s="165" t="s">
        <v>20</v>
      </c>
      <c r="O6" s="165" t="s">
        <v>21</v>
      </c>
      <c r="P6" s="166" t="s">
        <v>22</v>
      </c>
    </row>
    <row r="7" spans="1:16" ht="19.5" customHeight="1" thickBot="1" x14ac:dyDescent="0.25">
      <c r="A7" s="167" t="s">
        <v>23</v>
      </c>
      <c r="B7" s="168"/>
      <c r="C7" s="168"/>
      <c r="D7" s="168"/>
      <c r="E7" s="168"/>
      <c r="F7" s="168"/>
      <c r="G7" s="168"/>
      <c r="H7" s="168"/>
      <c r="I7" s="168"/>
      <c r="J7" s="168"/>
      <c r="K7" s="168"/>
      <c r="L7" s="168"/>
      <c r="M7" s="168"/>
      <c r="N7" s="168"/>
      <c r="O7" s="168"/>
      <c r="P7" s="169"/>
    </row>
    <row r="8" spans="1:16" ht="60" x14ac:dyDescent="0.2">
      <c r="A8" s="86">
        <v>1</v>
      </c>
      <c r="B8" s="84" t="s">
        <v>24</v>
      </c>
      <c r="C8" s="22" t="s">
        <v>25</v>
      </c>
      <c r="D8" s="130" t="s">
        <v>26</v>
      </c>
      <c r="E8" s="131" t="s">
        <v>27</v>
      </c>
      <c r="F8" s="47" t="s">
        <v>28</v>
      </c>
      <c r="G8" s="48" t="s">
        <v>29</v>
      </c>
      <c r="H8" s="49" t="s">
        <v>30</v>
      </c>
      <c r="I8" s="96">
        <v>2</v>
      </c>
      <c r="J8" s="89" t="s">
        <v>31</v>
      </c>
      <c r="K8" s="16" t="str">
        <f>VLOOKUP($I8&amp;$J8,Sheet1!$A$7:$B$31,2,FALSE)</f>
        <v>Low</v>
      </c>
      <c r="L8" s="23" t="s">
        <v>32</v>
      </c>
      <c r="M8" s="23"/>
      <c r="N8" s="23"/>
      <c r="O8" s="23"/>
      <c r="P8" s="24"/>
    </row>
    <row r="9" spans="1:16" ht="96.75" customHeight="1" x14ac:dyDescent="0.2">
      <c r="A9" s="87">
        <v>2</v>
      </c>
      <c r="B9" s="83"/>
      <c r="C9" s="156"/>
      <c r="D9" s="27"/>
      <c r="E9" s="28"/>
      <c r="F9" s="45" t="s">
        <v>33</v>
      </c>
      <c r="G9" s="33"/>
      <c r="H9" s="46"/>
      <c r="I9" s="91"/>
      <c r="J9" s="92"/>
      <c r="K9" s="16" t="e">
        <f>VLOOKUP($I9&amp;$J9,Sheet1!$A$7:$B$31,2,FALSE)</f>
        <v>#N/A</v>
      </c>
      <c r="L9" s="31" t="s">
        <v>34</v>
      </c>
      <c r="M9" s="31"/>
      <c r="N9" s="31"/>
      <c r="O9" s="31"/>
      <c r="P9" s="32"/>
    </row>
    <row r="10" spans="1:16" ht="60.75" customHeight="1" x14ac:dyDescent="0.2">
      <c r="A10" s="86">
        <v>3</v>
      </c>
      <c r="B10" s="83" t="s">
        <v>35</v>
      </c>
      <c r="C10" s="27" t="s">
        <v>25</v>
      </c>
      <c r="D10" s="80" t="s">
        <v>26</v>
      </c>
      <c r="E10" s="27" t="s">
        <v>36</v>
      </c>
      <c r="F10" s="45" t="s">
        <v>37</v>
      </c>
      <c r="G10" s="33" t="s">
        <v>38</v>
      </c>
      <c r="H10" s="95" t="s">
        <v>30</v>
      </c>
      <c r="I10" s="91">
        <v>2</v>
      </c>
      <c r="J10" s="92" t="s">
        <v>31</v>
      </c>
      <c r="K10" s="16" t="str">
        <f>VLOOKUP($I10&amp;$J10,Sheet1!$A$7:$B$31,2,FALSE)</f>
        <v>Low</v>
      </c>
      <c r="L10" s="31" t="s">
        <v>34</v>
      </c>
      <c r="M10" s="31" t="s">
        <v>34</v>
      </c>
      <c r="N10" s="31"/>
      <c r="O10" s="31"/>
      <c r="P10" s="32"/>
    </row>
    <row r="11" spans="1:16" ht="60.75" customHeight="1" x14ac:dyDescent="0.2">
      <c r="A11" s="87">
        <v>4</v>
      </c>
      <c r="B11" s="83"/>
      <c r="C11" s="27"/>
      <c r="D11" s="27"/>
      <c r="E11" s="28"/>
      <c r="F11" s="45" t="s">
        <v>39</v>
      </c>
      <c r="G11" s="33" t="s">
        <v>40</v>
      </c>
      <c r="H11" s="46"/>
      <c r="I11" s="91"/>
      <c r="J11" s="92"/>
      <c r="K11" s="16" t="e">
        <f>VLOOKUP($I11&amp;$J11,Sheet1!$A$7:$B$31,2,FALSE)</f>
        <v>#N/A</v>
      </c>
      <c r="L11" s="31" t="s">
        <v>34</v>
      </c>
      <c r="M11" s="31"/>
      <c r="N11" s="31"/>
      <c r="O11" s="31"/>
      <c r="P11" s="32"/>
    </row>
    <row r="12" spans="1:16" ht="60.75" customHeight="1" x14ac:dyDescent="0.2">
      <c r="A12" s="86">
        <v>5</v>
      </c>
      <c r="B12" s="83"/>
      <c r="C12" s="27"/>
      <c r="D12" s="27"/>
      <c r="E12" s="28"/>
      <c r="F12" s="45" t="s">
        <v>41</v>
      </c>
      <c r="G12" s="33" t="s">
        <v>42</v>
      </c>
      <c r="H12" s="46"/>
      <c r="I12" s="91"/>
      <c r="J12" s="92"/>
      <c r="K12" s="16" t="e">
        <f>VLOOKUP($I12&amp;$J12,Sheet1!$A$7:$B$31,2,FALSE)</f>
        <v>#N/A</v>
      </c>
      <c r="L12" s="31"/>
      <c r="M12" s="31"/>
      <c r="N12" s="31"/>
      <c r="O12" s="31" t="s">
        <v>34</v>
      </c>
      <c r="P12" s="32"/>
    </row>
    <row r="13" spans="1:16" s="77" customFormat="1" ht="60.75" customHeight="1" x14ac:dyDescent="0.2">
      <c r="A13" s="87">
        <v>6</v>
      </c>
      <c r="B13" s="83" t="s">
        <v>43</v>
      </c>
      <c r="C13" s="27" t="s">
        <v>44</v>
      </c>
      <c r="D13" s="27" t="s">
        <v>45</v>
      </c>
      <c r="E13" s="28" t="s">
        <v>46</v>
      </c>
      <c r="F13" s="45" t="s">
        <v>47</v>
      </c>
      <c r="G13" s="33" t="s">
        <v>48</v>
      </c>
      <c r="H13" s="46" t="s">
        <v>49</v>
      </c>
      <c r="I13" s="91">
        <v>2</v>
      </c>
      <c r="J13" s="92" t="s">
        <v>50</v>
      </c>
      <c r="K13" s="16" t="str">
        <f>VLOOKUP($I13&amp;$J13,Sheet1!$A$7:$B$31,2,FALSE)</f>
        <v>Low</v>
      </c>
      <c r="L13" s="31" t="s">
        <v>34</v>
      </c>
      <c r="M13" s="31" t="s">
        <v>34</v>
      </c>
      <c r="N13" s="31"/>
      <c r="O13" s="31"/>
      <c r="P13" s="32"/>
    </row>
    <row r="14" spans="1:16" s="77" customFormat="1" ht="45" x14ac:dyDescent="0.2">
      <c r="A14" s="86">
        <v>7</v>
      </c>
      <c r="B14" s="79" t="s">
        <v>51</v>
      </c>
      <c r="C14" s="73" t="s">
        <v>52</v>
      </c>
      <c r="D14" s="73" t="s">
        <v>53</v>
      </c>
      <c r="E14" s="74" t="s">
        <v>54</v>
      </c>
      <c r="F14" s="81" t="s">
        <v>55</v>
      </c>
      <c r="G14" s="82"/>
      <c r="H14" s="95" t="s">
        <v>56</v>
      </c>
      <c r="I14" s="96">
        <v>3</v>
      </c>
      <c r="J14" s="89" t="s">
        <v>57</v>
      </c>
      <c r="K14" s="58" t="str">
        <f>VLOOKUP($I14&amp;$J14,Sheet1!$A$7:$B$31,2,FALSE)</f>
        <v>Low</v>
      </c>
      <c r="L14" s="23" t="s">
        <v>34</v>
      </c>
      <c r="M14" s="23" t="s">
        <v>34</v>
      </c>
      <c r="N14" s="23"/>
      <c r="O14" s="23"/>
      <c r="P14" s="24"/>
    </row>
    <row r="15" spans="1:16" s="77" customFormat="1" ht="60" x14ac:dyDescent="0.2">
      <c r="A15" s="87">
        <v>8</v>
      </c>
      <c r="B15" s="79" t="s">
        <v>58</v>
      </c>
      <c r="C15" s="73" t="s">
        <v>59</v>
      </c>
      <c r="D15" s="73" t="s">
        <v>60</v>
      </c>
      <c r="E15" s="74" t="s">
        <v>61</v>
      </c>
      <c r="F15" s="81" t="s">
        <v>62</v>
      </c>
      <c r="G15" s="82" t="s">
        <v>63</v>
      </c>
      <c r="H15" s="95" t="s">
        <v>64</v>
      </c>
      <c r="I15" s="96">
        <v>3</v>
      </c>
      <c r="J15" s="89" t="s">
        <v>65</v>
      </c>
      <c r="K15" s="68" t="str">
        <f>VLOOKUP($I15&amp;$J15,Sheet1!$A$7:$B$31,2,FALSE)</f>
        <v>Low</v>
      </c>
      <c r="L15" s="23" t="s">
        <v>34</v>
      </c>
      <c r="M15" s="23" t="s">
        <v>34</v>
      </c>
      <c r="N15" s="23" t="s">
        <v>34</v>
      </c>
      <c r="O15" s="23"/>
      <c r="P15" s="24"/>
    </row>
    <row r="16" spans="1:16" s="77" customFormat="1" ht="75" x14ac:dyDescent="0.2">
      <c r="A16" s="86">
        <v>9</v>
      </c>
      <c r="B16" s="79" t="s">
        <v>66</v>
      </c>
      <c r="C16" s="73" t="s">
        <v>67</v>
      </c>
      <c r="D16" s="73" t="s">
        <v>68</v>
      </c>
      <c r="E16" s="74" t="s">
        <v>69</v>
      </c>
      <c r="F16" s="81" t="s">
        <v>62</v>
      </c>
      <c r="G16" s="82" t="s">
        <v>63</v>
      </c>
      <c r="H16" s="95" t="s">
        <v>64</v>
      </c>
      <c r="I16" s="96">
        <v>3</v>
      </c>
      <c r="J16" s="89" t="s">
        <v>65</v>
      </c>
      <c r="K16" s="58" t="str">
        <f>VLOOKUP($I16&amp;$J16,Sheet1!$A$7:$B$31,2,FALSE)</f>
        <v>Low</v>
      </c>
      <c r="L16" s="23"/>
      <c r="M16" s="23"/>
      <c r="N16" s="23" t="s">
        <v>34</v>
      </c>
      <c r="O16" s="23"/>
      <c r="P16" s="24"/>
    </row>
    <row r="17" spans="1:16" s="77" customFormat="1" ht="75" x14ac:dyDescent="0.2">
      <c r="A17" s="87">
        <v>10</v>
      </c>
      <c r="B17" s="79" t="s">
        <v>70</v>
      </c>
      <c r="C17" s="73" t="s">
        <v>71</v>
      </c>
      <c r="D17" s="73" t="s">
        <v>72</v>
      </c>
      <c r="E17" s="74" t="s">
        <v>73</v>
      </c>
      <c r="F17" s="81" t="s">
        <v>62</v>
      </c>
      <c r="G17" s="82" t="s">
        <v>74</v>
      </c>
      <c r="H17" s="95" t="s">
        <v>64</v>
      </c>
      <c r="I17" s="96">
        <v>3</v>
      </c>
      <c r="J17" s="89" t="s">
        <v>50</v>
      </c>
      <c r="K17" s="58" t="str">
        <f>VLOOKUP($I17&amp;$J17,Sheet1!$A$7:$B$31,2,FALSE)</f>
        <v>Moderate</v>
      </c>
      <c r="L17" s="23"/>
      <c r="M17" s="23"/>
      <c r="N17" s="23" t="s">
        <v>34</v>
      </c>
      <c r="O17" s="23"/>
      <c r="P17" s="24" t="s">
        <v>34</v>
      </c>
    </row>
    <row r="18" spans="1:16" s="77" customFormat="1" ht="60" x14ac:dyDescent="0.2">
      <c r="A18" s="86">
        <v>11</v>
      </c>
      <c r="B18" s="79" t="s">
        <v>75</v>
      </c>
      <c r="C18" s="73" t="s">
        <v>76</v>
      </c>
      <c r="D18" s="73" t="s">
        <v>77</v>
      </c>
      <c r="E18" s="74" t="s">
        <v>78</v>
      </c>
      <c r="F18" s="81" t="s">
        <v>62</v>
      </c>
      <c r="G18" s="82" t="s">
        <v>74</v>
      </c>
      <c r="H18" s="95" t="s">
        <v>64</v>
      </c>
      <c r="I18" s="96">
        <v>3</v>
      </c>
      <c r="J18" s="89" t="s">
        <v>50</v>
      </c>
      <c r="K18" s="58" t="str">
        <f>VLOOKUP($I18&amp;$J18,Sheet1!$A$7:$B$31,2,FALSE)</f>
        <v>Moderate</v>
      </c>
      <c r="L18" s="23"/>
      <c r="M18" s="23"/>
      <c r="N18" s="23" t="s">
        <v>34</v>
      </c>
      <c r="O18" s="23"/>
      <c r="P18" s="24" t="s">
        <v>34</v>
      </c>
    </row>
    <row r="19" spans="1:16" s="77" customFormat="1" ht="60" customHeight="1" x14ac:dyDescent="0.2">
      <c r="A19" s="87">
        <v>12</v>
      </c>
      <c r="B19" s="79" t="s">
        <v>79</v>
      </c>
      <c r="C19" s="73" t="s">
        <v>80</v>
      </c>
      <c r="D19" s="73" t="s">
        <v>81</v>
      </c>
      <c r="E19" s="74" t="s">
        <v>82</v>
      </c>
      <c r="F19" s="81" t="s">
        <v>62</v>
      </c>
      <c r="G19" s="82" t="s">
        <v>74</v>
      </c>
      <c r="H19" s="95" t="s">
        <v>64</v>
      </c>
      <c r="I19" s="96">
        <v>3</v>
      </c>
      <c r="J19" s="89" t="s">
        <v>65</v>
      </c>
      <c r="K19" s="58" t="str">
        <f>VLOOKUP($I19&amp;$J19,Sheet1!$A$7:$B$31,2,FALSE)</f>
        <v>Low</v>
      </c>
      <c r="L19" s="39"/>
      <c r="M19" s="23"/>
      <c r="N19" s="23" t="s">
        <v>34</v>
      </c>
      <c r="O19" s="39"/>
      <c r="P19" s="76"/>
    </row>
    <row r="20" spans="1:16" ht="76" thickBot="1" x14ac:dyDescent="0.25">
      <c r="A20" s="86">
        <v>13</v>
      </c>
      <c r="B20" s="97" t="s">
        <v>83</v>
      </c>
      <c r="C20" s="56" t="s">
        <v>84</v>
      </c>
      <c r="D20" s="56" t="s">
        <v>85</v>
      </c>
      <c r="E20" s="57" t="s">
        <v>78</v>
      </c>
      <c r="F20" s="135" t="s">
        <v>62</v>
      </c>
      <c r="G20" s="136" t="s">
        <v>63</v>
      </c>
      <c r="H20" s="137" t="s">
        <v>64</v>
      </c>
      <c r="I20" s="98">
        <v>3</v>
      </c>
      <c r="J20" s="89" t="s">
        <v>50</v>
      </c>
      <c r="K20" s="58" t="str">
        <f>VLOOKUP($I20&amp;$J20,Sheet1!$A$7:$B$31,2,FALSE)</f>
        <v>Moderate</v>
      </c>
      <c r="L20" s="23"/>
      <c r="M20" s="23"/>
      <c r="N20" s="23" t="s">
        <v>34</v>
      </c>
      <c r="O20" s="23"/>
      <c r="P20" s="24"/>
    </row>
    <row r="21" spans="1:16" ht="19.5" customHeight="1" thickBot="1" x14ac:dyDescent="0.25">
      <c r="A21" s="167" t="s">
        <v>86</v>
      </c>
      <c r="B21" s="168"/>
      <c r="C21" s="168"/>
      <c r="D21" s="168"/>
      <c r="E21" s="168"/>
      <c r="F21" s="168"/>
      <c r="G21" s="168"/>
      <c r="H21" s="168"/>
      <c r="I21" s="168"/>
      <c r="J21" s="168"/>
      <c r="K21" s="168"/>
      <c r="L21" s="168"/>
      <c r="M21" s="168"/>
      <c r="N21" s="168"/>
      <c r="O21" s="168"/>
      <c r="P21" s="169"/>
    </row>
    <row r="22" spans="1:16" ht="91" thickBot="1" x14ac:dyDescent="0.25">
      <c r="A22" s="138">
        <v>1</v>
      </c>
      <c r="B22" s="84" t="s">
        <v>87</v>
      </c>
      <c r="C22" s="22" t="s">
        <v>88</v>
      </c>
      <c r="D22" s="22" t="s">
        <v>89</v>
      </c>
      <c r="E22" s="36" t="s">
        <v>90</v>
      </c>
      <c r="F22" s="47" t="s">
        <v>91</v>
      </c>
      <c r="G22" s="33" t="s">
        <v>92</v>
      </c>
      <c r="H22" s="141" t="s">
        <v>30</v>
      </c>
      <c r="I22" s="159">
        <v>3</v>
      </c>
      <c r="J22" s="160" t="s">
        <v>50</v>
      </c>
      <c r="K22" s="66" t="str">
        <f>VLOOKUP($I22&amp;$J22,Sheet1!$A$7:$B$31,2,FALSE)</f>
        <v>Moderate</v>
      </c>
      <c r="L22" s="63" t="s">
        <v>34</v>
      </c>
      <c r="M22" s="63" t="s">
        <v>34</v>
      </c>
      <c r="N22" s="63"/>
      <c r="O22" s="63"/>
      <c r="P22" s="64"/>
    </row>
    <row r="23" spans="1:16" ht="76" thickBot="1" x14ac:dyDescent="0.25">
      <c r="A23" s="138">
        <v>2</v>
      </c>
      <c r="B23" s="83"/>
      <c r="C23" s="27"/>
      <c r="D23" s="27"/>
      <c r="E23" s="28"/>
      <c r="F23" s="45" t="s">
        <v>93</v>
      </c>
      <c r="G23" s="33" t="s">
        <v>42</v>
      </c>
      <c r="H23" s="143"/>
      <c r="I23" s="149"/>
      <c r="J23" s="150"/>
      <c r="K23" s="59" t="e">
        <f>VLOOKUP($I23&amp;$J23,Sheet1!$A$7:$B$31,2,FALSE)</f>
        <v>#N/A</v>
      </c>
      <c r="L23" s="31"/>
      <c r="M23" s="31"/>
      <c r="N23" s="31"/>
      <c r="O23" s="31" t="s">
        <v>34</v>
      </c>
      <c r="P23" s="32"/>
    </row>
    <row r="24" spans="1:16" ht="61" thickBot="1" x14ac:dyDescent="0.25">
      <c r="A24" s="138">
        <v>3</v>
      </c>
      <c r="B24" s="83" t="s">
        <v>94</v>
      </c>
      <c r="C24" s="27" t="s">
        <v>95</v>
      </c>
      <c r="D24" s="27" t="s">
        <v>96</v>
      </c>
      <c r="E24" s="28" t="s">
        <v>97</v>
      </c>
      <c r="F24" s="45" t="s">
        <v>98</v>
      </c>
      <c r="G24" s="33" t="s">
        <v>99</v>
      </c>
      <c r="H24" s="143" t="s">
        <v>100</v>
      </c>
      <c r="I24" s="149">
        <v>3</v>
      </c>
      <c r="J24" s="150" t="s">
        <v>65</v>
      </c>
      <c r="K24" s="59" t="str">
        <f>VLOOKUP($I24&amp;$J24,Sheet1!$A$7:$B$31,2,FALSE)</f>
        <v>Low</v>
      </c>
      <c r="L24" s="31" t="s">
        <v>34</v>
      </c>
      <c r="M24" s="31"/>
      <c r="N24" s="31"/>
      <c r="O24" s="31"/>
      <c r="P24" s="32"/>
    </row>
    <row r="25" spans="1:16" ht="91" thickBot="1" x14ac:dyDescent="0.25">
      <c r="A25" s="138">
        <v>4</v>
      </c>
      <c r="B25" s="83"/>
      <c r="C25" s="27" t="s">
        <v>101</v>
      </c>
      <c r="D25" s="27" t="s">
        <v>102</v>
      </c>
      <c r="E25" s="28"/>
      <c r="F25" s="45" t="s">
        <v>103</v>
      </c>
      <c r="G25" s="33" t="s">
        <v>104</v>
      </c>
      <c r="H25" s="143" t="s">
        <v>100</v>
      </c>
      <c r="I25" s="149"/>
      <c r="J25" s="150"/>
      <c r="K25" s="59" t="e">
        <f>VLOOKUP($I25&amp;$J25,Sheet1!$A$7:$B$31,2,FALSE)</f>
        <v>#N/A</v>
      </c>
      <c r="L25" s="31" t="s">
        <v>34</v>
      </c>
      <c r="M25" s="31" t="s">
        <v>34</v>
      </c>
      <c r="N25" s="31"/>
      <c r="O25" s="31"/>
      <c r="P25" s="32"/>
    </row>
    <row r="26" spans="1:16" ht="106" thickBot="1" x14ac:dyDescent="0.25">
      <c r="A26" s="138">
        <v>5</v>
      </c>
      <c r="B26" s="139"/>
      <c r="C26" s="27" t="s">
        <v>105</v>
      </c>
      <c r="D26" s="27" t="s">
        <v>96</v>
      </c>
      <c r="E26" s="28"/>
      <c r="F26" s="45" t="s">
        <v>106</v>
      </c>
      <c r="G26" s="33" t="s">
        <v>107</v>
      </c>
      <c r="H26" s="46"/>
      <c r="I26" s="149"/>
      <c r="J26" s="150"/>
      <c r="K26" s="67" t="e">
        <f>VLOOKUP($I26&amp;$J26,Sheet1!$A$7:$B$31,2,FALSE)</f>
        <v>#N/A</v>
      </c>
      <c r="L26" s="54" t="s">
        <v>34</v>
      </c>
      <c r="M26" s="54"/>
      <c r="N26" s="54"/>
      <c r="O26" s="54"/>
      <c r="P26" s="55"/>
    </row>
    <row r="27" spans="1:16" ht="76" thickBot="1" x14ac:dyDescent="0.25">
      <c r="A27" s="138">
        <v>6</v>
      </c>
      <c r="B27" s="79" t="s">
        <v>108</v>
      </c>
      <c r="C27" s="73" t="s">
        <v>109</v>
      </c>
      <c r="D27" s="73" t="s">
        <v>110</v>
      </c>
      <c r="E27" s="75" t="s">
        <v>111</v>
      </c>
      <c r="F27" s="81" t="s">
        <v>112</v>
      </c>
      <c r="G27" s="82"/>
      <c r="H27" s="95" t="s">
        <v>113</v>
      </c>
      <c r="I27" s="151">
        <v>3</v>
      </c>
      <c r="J27" s="152" t="s">
        <v>50</v>
      </c>
      <c r="K27" s="59" t="str">
        <f>VLOOKUP($I27&amp;$J27,Sheet1!$A$7:$B$31,2,FALSE)</f>
        <v>Moderate</v>
      </c>
      <c r="L27" s="31" t="s">
        <v>34</v>
      </c>
      <c r="M27" s="31" t="s">
        <v>34</v>
      </c>
      <c r="N27" s="31"/>
      <c r="O27" s="31"/>
      <c r="P27" s="32"/>
    </row>
    <row r="28" spans="1:16" ht="76" thickBot="1" x14ac:dyDescent="0.25">
      <c r="A28" s="138">
        <v>7</v>
      </c>
      <c r="B28" s="79" t="s">
        <v>114</v>
      </c>
      <c r="C28" s="73" t="s">
        <v>115</v>
      </c>
      <c r="D28" s="73" t="s">
        <v>110</v>
      </c>
      <c r="E28" s="74" t="s">
        <v>116</v>
      </c>
      <c r="F28" s="81" t="s">
        <v>112</v>
      </c>
      <c r="G28" s="82"/>
      <c r="H28" s="95" t="s">
        <v>117</v>
      </c>
      <c r="I28" s="149">
        <v>3</v>
      </c>
      <c r="J28" s="152" t="s">
        <v>50</v>
      </c>
      <c r="K28" s="68" t="str">
        <f>VLOOKUP($I28&amp;$J28,Sheet1!$A$7:$B$31,2,FALSE)</f>
        <v>Moderate</v>
      </c>
      <c r="L28" s="23" t="s">
        <v>34</v>
      </c>
      <c r="M28" s="23" t="s">
        <v>34</v>
      </c>
      <c r="N28" s="23"/>
      <c r="O28" s="23"/>
      <c r="P28" s="24"/>
    </row>
    <row r="29" spans="1:16" ht="76" thickBot="1" x14ac:dyDescent="0.25">
      <c r="A29" s="138">
        <v>8</v>
      </c>
      <c r="B29" s="140"/>
      <c r="C29" s="73"/>
      <c r="D29" s="73" t="s">
        <v>110</v>
      </c>
      <c r="E29" s="60" t="s">
        <v>118</v>
      </c>
      <c r="F29" s="81" t="s">
        <v>112</v>
      </c>
      <c r="G29" s="33" t="s">
        <v>119</v>
      </c>
      <c r="H29" s="141" t="s">
        <v>120</v>
      </c>
      <c r="I29" s="153">
        <v>3</v>
      </c>
      <c r="J29" s="154" t="s">
        <v>65</v>
      </c>
      <c r="K29" s="69" t="str">
        <f>VLOOKUP($I29&amp;$J29,Sheet1!$A$7:$B$31,2,FALSE)</f>
        <v>Low</v>
      </c>
      <c r="L29" s="61" t="s">
        <v>34</v>
      </c>
      <c r="M29" s="61" t="s">
        <v>34</v>
      </c>
      <c r="N29" s="61"/>
      <c r="O29" s="61"/>
      <c r="P29" s="62"/>
    </row>
    <row r="30" spans="1:16" ht="76" thickBot="1" x14ac:dyDescent="0.25">
      <c r="A30" s="138">
        <v>9</v>
      </c>
      <c r="B30" s="83" t="s">
        <v>121</v>
      </c>
      <c r="C30" s="27" t="s">
        <v>122</v>
      </c>
      <c r="D30" s="27" t="s">
        <v>110</v>
      </c>
      <c r="E30" s="28" t="s">
        <v>123</v>
      </c>
      <c r="F30" s="81" t="s">
        <v>112</v>
      </c>
      <c r="G30" s="142" t="s">
        <v>119</v>
      </c>
      <c r="H30" s="143" t="s">
        <v>120</v>
      </c>
      <c r="I30" s="149">
        <v>3</v>
      </c>
      <c r="J30" s="150" t="s">
        <v>65</v>
      </c>
      <c r="K30" s="59" t="str">
        <f>VLOOKUP($I30&amp;$J30,Sheet1!$A$7:$B$31,2,FALSE)</f>
        <v>Low</v>
      </c>
      <c r="L30" s="31" t="s">
        <v>34</v>
      </c>
      <c r="M30" s="31" t="s">
        <v>34</v>
      </c>
      <c r="N30" s="31"/>
      <c r="O30" s="31"/>
      <c r="P30" s="32"/>
    </row>
    <row r="31" spans="1:16" ht="76" thickBot="1" x14ac:dyDescent="0.25">
      <c r="A31" s="138">
        <v>10</v>
      </c>
      <c r="B31" s="155"/>
      <c r="C31" s="156"/>
      <c r="D31" s="27" t="s">
        <v>110</v>
      </c>
      <c r="E31" s="28" t="s">
        <v>124</v>
      </c>
      <c r="F31" s="81" t="s">
        <v>112</v>
      </c>
      <c r="G31" s="33" t="s">
        <v>119</v>
      </c>
      <c r="H31" s="144" t="s">
        <v>125</v>
      </c>
      <c r="I31" s="153">
        <v>3</v>
      </c>
      <c r="J31" s="152" t="s">
        <v>50</v>
      </c>
      <c r="K31" s="68" t="str">
        <f>VLOOKUP($I31&amp;$J31,Sheet1!$A$7:$B$31,2,FALSE)</f>
        <v>Moderate</v>
      </c>
      <c r="L31" s="23" t="s">
        <v>34</v>
      </c>
      <c r="M31" s="23" t="s">
        <v>34</v>
      </c>
      <c r="N31" s="23" t="s">
        <v>34</v>
      </c>
      <c r="O31" s="23"/>
      <c r="P31" s="24"/>
    </row>
    <row r="32" spans="1:16" ht="76" thickBot="1" x14ac:dyDescent="0.25">
      <c r="A32" s="138">
        <v>11</v>
      </c>
      <c r="B32" s="140" t="s">
        <v>126</v>
      </c>
      <c r="C32" s="73" t="s">
        <v>115</v>
      </c>
      <c r="D32" s="65" t="s">
        <v>110</v>
      </c>
      <c r="E32" s="60" t="s">
        <v>127</v>
      </c>
      <c r="F32" s="81" t="s">
        <v>112</v>
      </c>
      <c r="G32" s="145" t="s">
        <v>119</v>
      </c>
      <c r="H32" s="146" t="s">
        <v>117</v>
      </c>
      <c r="I32" s="149">
        <v>3</v>
      </c>
      <c r="J32" s="152" t="s">
        <v>50</v>
      </c>
      <c r="K32" s="68" t="str">
        <f>VLOOKUP($I32&amp;$J32,Sheet1!$A$7:$B$31,2,FALSE)</f>
        <v>Moderate</v>
      </c>
      <c r="L32" s="23" t="s">
        <v>34</v>
      </c>
      <c r="M32" s="23" t="s">
        <v>34</v>
      </c>
      <c r="N32" s="23" t="s">
        <v>34</v>
      </c>
      <c r="O32" s="23"/>
      <c r="P32" s="24"/>
    </row>
    <row r="33" spans="1:16" ht="66" customHeight="1" thickBot="1" x14ac:dyDescent="0.25">
      <c r="A33" s="138">
        <v>12</v>
      </c>
      <c r="B33" s="99" t="s">
        <v>128</v>
      </c>
      <c r="C33" s="34" t="s">
        <v>129</v>
      </c>
      <c r="D33" s="34" t="s">
        <v>110</v>
      </c>
      <c r="E33" s="35" t="s">
        <v>130</v>
      </c>
      <c r="F33" s="81" t="s">
        <v>112</v>
      </c>
      <c r="G33" s="147" t="s">
        <v>119</v>
      </c>
      <c r="H33" s="148" t="s">
        <v>113</v>
      </c>
      <c r="I33" s="157">
        <v>3</v>
      </c>
      <c r="J33" s="158" t="s">
        <v>50</v>
      </c>
      <c r="K33" s="70" t="str">
        <f>VLOOKUP($I33&amp;$J33,Sheet1!$A$7:$B$31,2,FALSE)</f>
        <v>Moderate</v>
      </c>
      <c r="L33" s="71" t="s">
        <v>34</v>
      </c>
      <c r="M33" s="71" t="s">
        <v>34</v>
      </c>
      <c r="N33" s="71" t="s">
        <v>34</v>
      </c>
      <c r="O33" s="71"/>
      <c r="P33" s="72"/>
    </row>
    <row r="34" spans="1:16" ht="19.5" customHeight="1" thickBot="1" x14ac:dyDescent="0.25">
      <c r="A34" s="167" t="s">
        <v>131</v>
      </c>
      <c r="B34" s="168"/>
      <c r="C34" s="168"/>
      <c r="D34" s="168"/>
      <c r="E34" s="168"/>
      <c r="F34" s="168"/>
      <c r="G34" s="168"/>
      <c r="H34" s="168"/>
      <c r="I34" s="168"/>
      <c r="J34" s="168"/>
      <c r="K34" s="168"/>
      <c r="L34" s="168"/>
      <c r="M34" s="168"/>
      <c r="N34" s="168"/>
      <c r="O34" s="168"/>
      <c r="P34" s="169"/>
    </row>
    <row r="35" spans="1:16" ht="75" x14ac:dyDescent="0.2">
      <c r="A35" s="86">
        <v>1</v>
      </c>
      <c r="B35" s="84" t="s">
        <v>132</v>
      </c>
      <c r="C35" s="22" t="s">
        <v>67</v>
      </c>
      <c r="D35" s="130" t="s">
        <v>133</v>
      </c>
      <c r="E35" s="131" t="s">
        <v>78</v>
      </c>
      <c r="F35" s="132" t="s">
        <v>134</v>
      </c>
      <c r="G35" s="126"/>
      <c r="H35" s="127" t="s">
        <v>64</v>
      </c>
      <c r="I35" s="88">
        <v>2</v>
      </c>
      <c r="J35" s="89" t="s">
        <v>31</v>
      </c>
      <c r="K35" s="16" t="str">
        <f>VLOOKUP($I35&amp;$J35,[1]Sheet1!$A$7:$B$31,2,FALSE)</f>
        <v>Low</v>
      </c>
      <c r="L35" s="31" t="s">
        <v>32</v>
      </c>
      <c r="M35" s="31"/>
      <c r="N35" s="31" t="s">
        <v>32</v>
      </c>
      <c r="O35" s="31"/>
      <c r="P35" s="24"/>
    </row>
    <row r="36" spans="1:16" ht="75" x14ac:dyDescent="0.2">
      <c r="A36" s="87">
        <v>2</v>
      </c>
      <c r="B36" s="83"/>
      <c r="C36" s="27" t="s">
        <v>135</v>
      </c>
      <c r="D36" s="27" t="s">
        <v>136</v>
      </c>
      <c r="E36" s="28" t="s">
        <v>78</v>
      </c>
      <c r="F36" s="133" t="s">
        <v>137</v>
      </c>
      <c r="G36" s="128" t="s">
        <v>138</v>
      </c>
      <c r="H36" s="134" t="s">
        <v>64</v>
      </c>
      <c r="I36" s="91"/>
      <c r="J36" s="92"/>
      <c r="K36" s="16"/>
      <c r="L36" s="31" t="s">
        <v>32</v>
      </c>
      <c r="M36" s="31" t="s">
        <v>32</v>
      </c>
      <c r="N36" s="31"/>
      <c r="O36" s="31"/>
      <c r="P36" s="32"/>
    </row>
    <row r="37" spans="1:16" ht="45" x14ac:dyDescent="0.2">
      <c r="A37" s="86">
        <v>3</v>
      </c>
      <c r="B37" s="83" t="s">
        <v>139</v>
      </c>
      <c r="C37" s="27" t="s">
        <v>140</v>
      </c>
      <c r="D37" s="27" t="s">
        <v>141</v>
      </c>
      <c r="E37" s="28" t="s">
        <v>142</v>
      </c>
      <c r="F37" s="45" t="s">
        <v>143</v>
      </c>
      <c r="G37" s="33" t="s">
        <v>144</v>
      </c>
      <c r="H37" s="46" t="s">
        <v>125</v>
      </c>
      <c r="I37" s="91">
        <v>3</v>
      </c>
      <c r="J37" s="28" t="s">
        <v>145</v>
      </c>
      <c r="K37" s="16" t="str">
        <f>VLOOKUP($I37&amp;$J37,Sheet1!$A$7:$B$31,2,FALSE)</f>
        <v>Low</v>
      </c>
      <c r="L37" s="31" t="s">
        <v>32</v>
      </c>
      <c r="M37" s="31"/>
      <c r="N37" s="31"/>
      <c r="O37" s="31"/>
      <c r="P37" s="32"/>
    </row>
    <row r="38" spans="1:16" ht="45" x14ac:dyDescent="0.2">
      <c r="A38" s="87">
        <v>4</v>
      </c>
      <c r="B38" s="83"/>
      <c r="C38" s="27" t="s">
        <v>146</v>
      </c>
      <c r="D38" s="27" t="s">
        <v>147</v>
      </c>
      <c r="E38" s="28"/>
      <c r="F38" s="45"/>
      <c r="G38" s="33"/>
      <c r="H38" s="46"/>
      <c r="I38" s="91"/>
      <c r="J38" s="92"/>
      <c r="K38" s="16"/>
      <c r="L38" s="31" t="s">
        <v>32</v>
      </c>
      <c r="M38" s="31"/>
      <c r="N38" s="31"/>
      <c r="O38" s="37"/>
      <c r="P38" s="32"/>
    </row>
    <row r="39" spans="1:16" ht="75" x14ac:dyDescent="0.2">
      <c r="A39" s="86">
        <v>5</v>
      </c>
      <c r="B39" s="83" t="s">
        <v>139</v>
      </c>
      <c r="C39" s="27"/>
      <c r="D39" s="27"/>
      <c r="E39" s="28" t="s">
        <v>148</v>
      </c>
      <c r="F39" s="45" t="s">
        <v>149</v>
      </c>
      <c r="G39" s="33" t="s">
        <v>150</v>
      </c>
      <c r="H39" s="46" t="s">
        <v>125</v>
      </c>
      <c r="I39" s="91">
        <v>3</v>
      </c>
      <c r="J39" s="92" t="s">
        <v>145</v>
      </c>
      <c r="K39" s="16" t="str">
        <f>VLOOKUP($I39&amp;$J39,Sheet1!$A$7:$B$31,2,FALSE)</f>
        <v>Low</v>
      </c>
      <c r="L39" s="31" t="s">
        <v>32</v>
      </c>
      <c r="M39" s="31"/>
      <c r="N39" s="31"/>
      <c r="O39" s="37"/>
      <c r="P39" s="38"/>
    </row>
    <row r="40" spans="1:16" ht="60" customHeight="1" thickBot="1" x14ac:dyDescent="0.25">
      <c r="A40" s="87">
        <v>6</v>
      </c>
      <c r="B40" s="97"/>
      <c r="C40" s="56"/>
      <c r="D40" s="56"/>
      <c r="E40" s="57"/>
      <c r="F40" s="135"/>
      <c r="G40" s="136"/>
      <c r="H40" s="137"/>
      <c r="I40" s="98"/>
      <c r="J40" s="89"/>
      <c r="K40" s="58" t="e">
        <f>VLOOKUP($I40&amp;$J40,Sheet1!$A$7:$B$31,2,FALSE)</f>
        <v>#N/A</v>
      </c>
      <c r="L40" s="39"/>
      <c r="M40" s="23"/>
      <c r="N40" s="23"/>
      <c r="O40" s="39"/>
      <c r="P40" s="76"/>
    </row>
    <row r="41" spans="1:16" ht="19.5" customHeight="1" thickBot="1" x14ac:dyDescent="0.25">
      <c r="A41" s="167" t="s">
        <v>151</v>
      </c>
      <c r="B41" s="168"/>
      <c r="C41" s="168"/>
      <c r="D41" s="168"/>
      <c r="E41" s="168"/>
      <c r="F41" s="168"/>
      <c r="G41" s="168"/>
      <c r="H41" s="168"/>
      <c r="I41" s="168"/>
      <c r="J41" s="168"/>
      <c r="K41" s="168"/>
      <c r="L41" s="168"/>
      <c r="M41" s="168"/>
      <c r="N41" s="168"/>
      <c r="O41" s="168"/>
      <c r="P41" s="169"/>
    </row>
    <row r="42" spans="1:16" s="77" customFormat="1" ht="75" x14ac:dyDescent="0.2">
      <c r="A42" s="86">
        <v>1</v>
      </c>
      <c r="B42" s="84" t="s">
        <v>152</v>
      </c>
      <c r="C42" s="22" t="s">
        <v>153</v>
      </c>
      <c r="D42" s="27" t="s">
        <v>154</v>
      </c>
      <c r="E42" s="36" t="s">
        <v>155</v>
      </c>
      <c r="F42" s="45" t="s">
        <v>156</v>
      </c>
      <c r="G42" s="126" t="s">
        <v>157</v>
      </c>
      <c r="H42" s="127" t="s">
        <v>64</v>
      </c>
      <c r="I42" s="88">
        <v>3</v>
      </c>
      <c r="J42" s="89" t="s">
        <v>50</v>
      </c>
      <c r="K42" s="16" t="str">
        <f>VLOOKUP($I42&amp;$J42,Sheet1!$A$7:$B$31,2,FALSE)</f>
        <v>Moderate</v>
      </c>
      <c r="L42" s="39"/>
      <c r="M42" s="31"/>
      <c r="N42" s="31" t="s">
        <v>34</v>
      </c>
      <c r="O42" s="31"/>
      <c r="P42" s="24"/>
    </row>
    <row r="43" spans="1:16" s="78" customFormat="1" ht="75" x14ac:dyDescent="0.2">
      <c r="A43" s="87">
        <v>2</v>
      </c>
      <c r="B43" s="83" t="s">
        <v>158</v>
      </c>
      <c r="C43" s="27" t="s">
        <v>159</v>
      </c>
      <c r="D43" s="27" t="s">
        <v>154</v>
      </c>
      <c r="E43" s="28" t="s">
        <v>160</v>
      </c>
      <c r="F43" s="45" t="s">
        <v>156</v>
      </c>
      <c r="G43" s="128" t="s">
        <v>157</v>
      </c>
      <c r="H43" s="46" t="s">
        <v>64</v>
      </c>
      <c r="I43" s="91">
        <v>3</v>
      </c>
      <c r="J43" s="92" t="s">
        <v>65</v>
      </c>
      <c r="K43" s="16" t="str">
        <f>VLOOKUP($I43&amp;$J43,Sheet1!$A$7:$B$31,2,FALSE)</f>
        <v>Low</v>
      </c>
      <c r="L43" s="31" t="s">
        <v>34</v>
      </c>
      <c r="M43" s="31"/>
      <c r="N43" s="31"/>
      <c r="O43" s="37"/>
      <c r="P43" s="32"/>
    </row>
    <row r="44" spans="1:16" s="78" customFormat="1" ht="30" x14ac:dyDescent="0.2">
      <c r="A44" s="87">
        <v>3</v>
      </c>
      <c r="B44" s="83" t="s">
        <v>161</v>
      </c>
      <c r="C44" s="27" t="s">
        <v>162</v>
      </c>
      <c r="D44" s="27" t="s">
        <v>154</v>
      </c>
      <c r="E44" s="28" t="s">
        <v>163</v>
      </c>
      <c r="F44" s="45" t="s">
        <v>164</v>
      </c>
      <c r="G44" s="128" t="s">
        <v>157</v>
      </c>
      <c r="H44" s="46" t="s">
        <v>56</v>
      </c>
      <c r="I44" s="91">
        <v>3</v>
      </c>
      <c r="J44" s="92" t="s">
        <v>57</v>
      </c>
      <c r="K44" s="16" t="str">
        <f>VLOOKUP($I44&amp;$J44,Sheet1!$A$7:$B$31,2,FALSE)</f>
        <v>Low</v>
      </c>
      <c r="L44" s="31"/>
      <c r="M44" s="31"/>
      <c r="N44" s="31"/>
      <c r="O44" s="37"/>
      <c r="P44" s="32" t="s">
        <v>34</v>
      </c>
    </row>
    <row r="45" spans="1:16" ht="75" x14ac:dyDescent="0.2">
      <c r="A45" s="86">
        <v>4</v>
      </c>
      <c r="B45" s="79" t="s">
        <v>165</v>
      </c>
      <c r="C45" s="73" t="s">
        <v>166</v>
      </c>
      <c r="D45" s="73" t="s">
        <v>154</v>
      </c>
      <c r="E45" s="74" t="s">
        <v>167</v>
      </c>
      <c r="F45" s="81" t="s">
        <v>156</v>
      </c>
      <c r="G45" s="129" t="s">
        <v>157</v>
      </c>
      <c r="H45" s="95" t="s">
        <v>168</v>
      </c>
      <c r="I45" s="96">
        <v>3</v>
      </c>
      <c r="J45" s="89" t="s">
        <v>57</v>
      </c>
      <c r="K45" s="58" t="str">
        <f>VLOOKUP($I45&amp;$J45,Sheet1!$A$7:$B$31,2,FALSE)</f>
        <v>Low</v>
      </c>
      <c r="L45" s="23"/>
      <c r="M45" s="23"/>
      <c r="N45" s="23" t="s">
        <v>34</v>
      </c>
      <c r="O45" s="39"/>
      <c r="P45" s="24" t="s">
        <v>34</v>
      </c>
    </row>
    <row r="46" spans="1:16" ht="60" x14ac:dyDescent="0.2">
      <c r="A46" s="87">
        <v>5</v>
      </c>
      <c r="B46" s="83" t="s">
        <v>169</v>
      </c>
      <c r="C46" s="27" t="s">
        <v>170</v>
      </c>
      <c r="D46" s="27" t="s">
        <v>171</v>
      </c>
      <c r="E46" s="28" t="s">
        <v>172</v>
      </c>
      <c r="F46" s="45" t="s">
        <v>173</v>
      </c>
      <c r="G46" s="33" t="s">
        <v>174</v>
      </c>
      <c r="H46" s="46" t="s">
        <v>117</v>
      </c>
      <c r="I46" s="91">
        <v>3</v>
      </c>
      <c r="J46" s="92" t="s">
        <v>65</v>
      </c>
      <c r="K46" s="16" t="str">
        <f>VLOOKUP($I46&amp;$J46,Sheet1!$A$7:$B$31,2,FALSE)</f>
        <v>Low</v>
      </c>
      <c r="L46" s="31" t="s">
        <v>34</v>
      </c>
      <c r="M46" s="31"/>
      <c r="N46" s="31"/>
      <c r="O46" s="37"/>
      <c r="P46" s="32"/>
    </row>
    <row r="47" spans="1:16" ht="60" customHeight="1" thickBot="1" x14ac:dyDescent="0.25">
      <c r="A47" s="25">
        <v>6</v>
      </c>
      <c r="B47" s="26"/>
      <c r="C47" s="27"/>
      <c r="D47" s="27"/>
      <c r="E47" s="28"/>
      <c r="F47" s="43"/>
      <c r="G47" s="29"/>
      <c r="H47" s="44"/>
      <c r="I47" s="42"/>
      <c r="J47" s="30"/>
      <c r="K47" s="16" t="e">
        <f>VLOOKUP($I47&amp;$J47,Sheet1!$A$7:$B$31,2,FALSE)</f>
        <v>#N/A</v>
      </c>
      <c r="L47" s="31"/>
      <c r="M47" s="31"/>
      <c r="N47" s="31"/>
      <c r="O47" s="37"/>
      <c r="P47" s="32"/>
    </row>
    <row r="48" spans="1:16" ht="19.5" customHeight="1" thickBot="1" x14ac:dyDescent="0.25">
      <c r="A48" s="167" t="s">
        <v>175</v>
      </c>
      <c r="B48" s="168"/>
      <c r="C48" s="168"/>
      <c r="D48" s="168"/>
      <c r="E48" s="168"/>
      <c r="F48" s="168"/>
      <c r="G48" s="168"/>
      <c r="H48" s="168"/>
      <c r="I48" s="168"/>
      <c r="J48" s="168"/>
      <c r="K48" s="168"/>
      <c r="L48" s="168"/>
      <c r="M48" s="168"/>
      <c r="N48" s="168"/>
      <c r="O48" s="168"/>
      <c r="P48" s="169"/>
    </row>
    <row r="49" spans="1:16" ht="32" x14ac:dyDescent="0.2">
      <c r="A49" s="100">
        <v>1</v>
      </c>
      <c r="B49" s="101" t="s">
        <v>176</v>
      </c>
      <c r="C49" s="102" t="s">
        <v>177</v>
      </c>
      <c r="D49" s="102" t="s">
        <v>178</v>
      </c>
      <c r="E49" s="103" t="s">
        <v>179</v>
      </c>
      <c r="F49" s="104" t="s">
        <v>180</v>
      </c>
      <c r="G49" s="105"/>
      <c r="H49" s="106" t="s">
        <v>181</v>
      </c>
      <c r="I49" s="107">
        <v>2</v>
      </c>
      <c r="J49" s="108" t="s">
        <v>65</v>
      </c>
      <c r="K49" s="16" t="str">
        <f>VLOOKUP($I49&amp;$J49,Sheet1!$A$7:$B$31,2,FALSE)</f>
        <v>Low</v>
      </c>
      <c r="L49" s="39"/>
      <c r="M49" s="23"/>
      <c r="N49" s="23"/>
      <c r="O49" s="39"/>
      <c r="P49" s="24" t="s">
        <v>34</v>
      </c>
    </row>
    <row r="50" spans="1:16" ht="91.5" customHeight="1" x14ac:dyDescent="0.2">
      <c r="A50" s="109">
        <v>2</v>
      </c>
      <c r="B50" s="110" t="s">
        <v>182</v>
      </c>
      <c r="C50" s="111" t="s">
        <v>183</v>
      </c>
      <c r="D50" s="112" t="s">
        <v>178</v>
      </c>
      <c r="E50" s="113" t="s">
        <v>184</v>
      </c>
      <c r="F50" s="114" t="s">
        <v>185</v>
      </c>
      <c r="G50" s="115" t="s">
        <v>186</v>
      </c>
      <c r="H50" s="116" t="s">
        <v>187</v>
      </c>
      <c r="I50" s="117">
        <v>3</v>
      </c>
      <c r="J50" s="118" t="s">
        <v>50</v>
      </c>
      <c r="K50" s="16" t="str">
        <f>VLOOKUP($I50&amp;$J50,Sheet1!$A$7:$B$31,2,FALSE)</f>
        <v>Moderate</v>
      </c>
      <c r="L50" s="31"/>
      <c r="M50" s="31"/>
      <c r="N50" s="31"/>
      <c r="O50" s="37"/>
      <c r="P50" s="32" t="s">
        <v>34</v>
      </c>
    </row>
    <row r="51" spans="1:16" ht="85.5" customHeight="1" x14ac:dyDescent="0.2">
      <c r="A51" s="109">
        <v>3</v>
      </c>
      <c r="B51" s="110" t="s">
        <v>188</v>
      </c>
      <c r="C51" s="111" t="s">
        <v>189</v>
      </c>
      <c r="D51" s="112" t="s">
        <v>178</v>
      </c>
      <c r="E51" s="113" t="s">
        <v>190</v>
      </c>
      <c r="F51" s="114" t="s">
        <v>191</v>
      </c>
      <c r="G51" s="115" t="s">
        <v>192</v>
      </c>
      <c r="H51" s="116" t="s">
        <v>187</v>
      </c>
      <c r="I51" s="117">
        <v>3</v>
      </c>
      <c r="J51" s="118" t="s">
        <v>65</v>
      </c>
      <c r="K51" s="16" t="str">
        <f>VLOOKUP($I51&amp;$J51,Sheet1!$A$7:$B$31,2,FALSE)</f>
        <v>Low</v>
      </c>
      <c r="L51" s="31" t="s">
        <v>34</v>
      </c>
      <c r="M51" s="31"/>
      <c r="N51" s="31"/>
      <c r="O51" s="37"/>
      <c r="P51" s="32" t="s">
        <v>34</v>
      </c>
    </row>
    <row r="52" spans="1:16" ht="80" x14ac:dyDescent="0.2">
      <c r="A52" s="109">
        <v>4</v>
      </c>
      <c r="B52" s="110" t="s">
        <v>121</v>
      </c>
      <c r="C52" s="111" t="s">
        <v>193</v>
      </c>
      <c r="D52" s="111"/>
      <c r="E52" s="113" t="s">
        <v>194</v>
      </c>
      <c r="F52" s="114" t="s">
        <v>195</v>
      </c>
      <c r="G52" s="115" t="s">
        <v>196</v>
      </c>
      <c r="H52" s="116" t="s">
        <v>197</v>
      </c>
      <c r="I52" s="117">
        <v>3</v>
      </c>
      <c r="J52" s="118" t="s">
        <v>65</v>
      </c>
      <c r="K52" s="16" t="str">
        <f>VLOOKUP($I52&amp;$J52,Sheet1!$A$7:$B$31,2,FALSE)</f>
        <v>Low</v>
      </c>
      <c r="L52" s="31"/>
      <c r="M52" s="31"/>
      <c r="N52" s="31" t="s">
        <v>34</v>
      </c>
      <c r="O52" s="37"/>
      <c r="P52" s="32"/>
    </row>
    <row r="53" spans="1:16" ht="112" x14ac:dyDescent="0.2">
      <c r="A53" s="109">
        <v>5</v>
      </c>
      <c r="B53" s="110" t="s">
        <v>198</v>
      </c>
      <c r="C53" s="111" t="s">
        <v>199</v>
      </c>
      <c r="D53" s="111" t="s">
        <v>200</v>
      </c>
      <c r="E53" s="113" t="s">
        <v>201</v>
      </c>
      <c r="F53" s="114" t="s">
        <v>202</v>
      </c>
      <c r="G53" s="115" t="s">
        <v>196</v>
      </c>
      <c r="H53" s="116" t="s">
        <v>203</v>
      </c>
      <c r="I53" s="117">
        <v>3</v>
      </c>
      <c r="J53" s="118" t="s">
        <v>50</v>
      </c>
      <c r="K53" s="16" t="str">
        <f>VLOOKUP($I53&amp;$J53,Sheet1!$A$7:$B$31,2,FALSE)</f>
        <v>Moderate</v>
      </c>
      <c r="L53" s="31"/>
      <c r="M53" s="31"/>
      <c r="N53" s="31" t="s">
        <v>34</v>
      </c>
      <c r="O53" s="37"/>
      <c r="P53" s="32" t="s">
        <v>34</v>
      </c>
    </row>
    <row r="54" spans="1:16" ht="48" x14ac:dyDescent="0.2">
      <c r="A54" s="109">
        <v>6</v>
      </c>
      <c r="B54" s="110" t="s">
        <v>204</v>
      </c>
      <c r="C54" s="111" t="s">
        <v>205</v>
      </c>
      <c r="D54" s="111" t="s">
        <v>53</v>
      </c>
      <c r="E54" s="113" t="s">
        <v>78</v>
      </c>
      <c r="F54" s="114" t="s">
        <v>206</v>
      </c>
      <c r="G54" s="115"/>
      <c r="H54" s="116" t="s">
        <v>207</v>
      </c>
      <c r="I54" s="117">
        <v>2</v>
      </c>
      <c r="J54" s="118" t="s">
        <v>65</v>
      </c>
      <c r="K54" s="16" t="str">
        <f>VLOOKUP($I54&amp;$J54,Sheet1!$A$7:$B$31,2,FALSE)</f>
        <v>Low</v>
      </c>
      <c r="L54" s="31"/>
      <c r="M54" s="31"/>
      <c r="N54" s="31"/>
      <c r="O54" s="37"/>
      <c r="P54" s="32" t="s">
        <v>34</v>
      </c>
    </row>
    <row r="55" spans="1:16" ht="49" thickBot="1" x14ac:dyDescent="0.25">
      <c r="A55" s="119">
        <v>7</v>
      </c>
      <c r="B55" s="120" t="s">
        <v>208</v>
      </c>
      <c r="C55" s="121" t="s">
        <v>209</v>
      </c>
      <c r="D55" s="121"/>
      <c r="E55" s="122" t="s">
        <v>210</v>
      </c>
      <c r="F55" s="123" t="s">
        <v>211</v>
      </c>
      <c r="G55" s="115" t="s">
        <v>196</v>
      </c>
      <c r="H55" s="124" t="s">
        <v>212</v>
      </c>
      <c r="I55" s="125">
        <v>2</v>
      </c>
      <c r="J55" s="118" t="s">
        <v>57</v>
      </c>
      <c r="K55" s="16" t="str">
        <f>VLOOKUP($I55&amp;$J55,Sheet1!$A$7:$B$31,2,FALSE)</f>
        <v>Low</v>
      </c>
      <c r="L55" s="37"/>
      <c r="M55" s="31"/>
      <c r="N55" s="31"/>
      <c r="O55" s="37"/>
      <c r="P55" s="38" t="s">
        <v>34</v>
      </c>
    </row>
    <row r="56" spans="1:16" ht="19.5" customHeight="1" thickBot="1" x14ac:dyDescent="0.25">
      <c r="A56" s="167" t="s">
        <v>213</v>
      </c>
      <c r="B56" s="168"/>
      <c r="C56" s="168"/>
      <c r="D56" s="168"/>
      <c r="E56" s="168"/>
      <c r="F56" s="168"/>
      <c r="G56" s="168"/>
      <c r="H56" s="168"/>
      <c r="I56" s="168"/>
      <c r="J56" s="168"/>
      <c r="K56" s="168"/>
      <c r="L56" s="168"/>
      <c r="M56" s="168"/>
      <c r="N56" s="168"/>
      <c r="O56" s="168"/>
      <c r="P56" s="169"/>
    </row>
    <row r="57" spans="1:16" s="77" customFormat="1" ht="60" x14ac:dyDescent="0.2">
      <c r="A57" s="86">
        <v>1</v>
      </c>
      <c r="B57" s="84" t="s">
        <v>214</v>
      </c>
      <c r="C57" s="22" t="s">
        <v>215</v>
      </c>
      <c r="D57" s="22" t="s">
        <v>216</v>
      </c>
      <c r="E57" s="36" t="s">
        <v>217</v>
      </c>
      <c r="F57" s="47" t="s">
        <v>218</v>
      </c>
      <c r="G57" s="33" t="s">
        <v>219</v>
      </c>
      <c r="H57" s="49" t="s">
        <v>220</v>
      </c>
      <c r="I57" s="88">
        <v>2</v>
      </c>
      <c r="J57" s="89" t="s">
        <v>31</v>
      </c>
      <c r="K57" s="16" t="str">
        <f>VLOOKUP($I57&amp;$J57,[1]Sheet1!$A$7:$B$31,2,FALSE)</f>
        <v>Low</v>
      </c>
      <c r="L57" s="31" t="s">
        <v>32</v>
      </c>
      <c r="M57" s="23"/>
      <c r="N57" s="23"/>
      <c r="O57" s="39"/>
      <c r="P57" s="24"/>
    </row>
    <row r="58" spans="1:16" ht="45" x14ac:dyDescent="0.2">
      <c r="A58" s="86">
        <v>2</v>
      </c>
      <c r="B58" s="79" t="s">
        <v>221</v>
      </c>
      <c r="C58" s="73" t="s">
        <v>222</v>
      </c>
      <c r="D58" s="73" t="s">
        <v>223</v>
      </c>
      <c r="E58" s="74" t="s">
        <v>224</v>
      </c>
      <c r="F58" s="81" t="s">
        <v>218</v>
      </c>
      <c r="G58" s="82" t="s">
        <v>219</v>
      </c>
      <c r="H58" s="95" t="s">
        <v>220</v>
      </c>
      <c r="I58" s="96">
        <v>2</v>
      </c>
      <c r="J58" s="89" t="s">
        <v>50</v>
      </c>
      <c r="K58" s="58" t="str">
        <f>VLOOKUP($I58&amp;$J58,Sheet1!$A$7:$B$31,2,FALSE)</f>
        <v>Low</v>
      </c>
      <c r="L58" s="23" t="s">
        <v>34</v>
      </c>
      <c r="M58" s="23"/>
      <c r="N58" s="23"/>
      <c r="O58" s="39"/>
      <c r="P58" s="24"/>
    </row>
    <row r="59" spans="1:16" s="77" customFormat="1" ht="60" x14ac:dyDescent="0.2">
      <c r="A59" s="87">
        <v>3</v>
      </c>
      <c r="B59" s="83" t="s">
        <v>225</v>
      </c>
      <c r="C59" s="27" t="s">
        <v>226</v>
      </c>
      <c r="D59" s="27" t="s">
        <v>227</v>
      </c>
      <c r="E59" s="28" t="s">
        <v>228</v>
      </c>
      <c r="F59" s="45" t="s">
        <v>229</v>
      </c>
      <c r="G59" s="33" t="s">
        <v>230</v>
      </c>
      <c r="H59" s="46" t="s">
        <v>231</v>
      </c>
      <c r="I59" s="91">
        <v>2</v>
      </c>
      <c r="J59" s="92" t="s">
        <v>65</v>
      </c>
      <c r="K59" s="16" t="str">
        <f>VLOOKUP($I59&amp;$J59,Sheet1!$A$7:$B$31,2,FALSE)</f>
        <v>Low</v>
      </c>
      <c r="L59" s="31"/>
      <c r="M59" s="31"/>
      <c r="N59" s="31"/>
      <c r="O59" s="37"/>
      <c r="P59" s="32" t="s">
        <v>34</v>
      </c>
    </row>
    <row r="60" spans="1:16" s="78" customFormat="1" ht="45" x14ac:dyDescent="0.2">
      <c r="A60" s="87">
        <v>4</v>
      </c>
      <c r="B60" s="83" t="s">
        <v>232</v>
      </c>
      <c r="C60" s="27" t="s">
        <v>233</v>
      </c>
      <c r="D60" s="27" t="s">
        <v>234</v>
      </c>
      <c r="E60" s="28" t="s">
        <v>190</v>
      </c>
      <c r="F60" s="45" t="s">
        <v>218</v>
      </c>
      <c r="G60" s="33" t="s">
        <v>219</v>
      </c>
      <c r="H60" s="46" t="s">
        <v>235</v>
      </c>
      <c r="I60" s="91">
        <v>3</v>
      </c>
      <c r="J60" s="92" t="s">
        <v>65</v>
      </c>
      <c r="K60" s="16" t="str">
        <f>VLOOKUP($I60&amp;$J60,Sheet1!$A$7:$B$31,2,FALSE)</f>
        <v>Low</v>
      </c>
      <c r="L60" s="31" t="s">
        <v>34</v>
      </c>
      <c r="M60" s="31"/>
      <c r="N60" s="31"/>
      <c r="O60" s="37"/>
      <c r="P60" s="32"/>
    </row>
    <row r="61" spans="1:16" s="78" customFormat="1" ht="45" x14ac:dyDescent="0.2">
      <c r="A61" s="87">
        <v>5</v>
      </c>
      <c r="B61" s="83" t="s">
        <v>236</v>
      </c>
      <c r="C61" s="27" t="s">
        <v>237</v>
      </c>
      <c r="D61" s="27" t="s">
        <v>238</v>
      </c>
      <c r="E61" s="28" t="s">
        <v>190</v>
      </c>
      <c r="F61" s="45" t="s">
        <v>218</v>
      </c>
      <c r="G61" s="33" t="s">
        <v>219</v>
      </c>
      <c r="H61" s="46" t="s">
        <v>235</v>
      </c>
      <c r="I61" s="91">
        <v>3</v>
      </c>
      <c r="J61" s="92" t="s">
        <v>50</v>
      </c>
      <c r="K61" s="16" t="str">
        <f>VLOOKUP($I61&amp;$J61,Sheet1!$A$7:$B$31,2,FALSE)</f>
        <v>Moderate</v>
      </c>
      <c r="L61" s="31" t="s">
        <v>34</v>
      </c>
      <c r="M61" s="31"/>
      <c r="N61" s="31"/>
      <c r="O61" s="37"/>
      <c r="P61" s="32"/>
    </row>
    <row r="62" spans="1:16" s="78" customFormat="1" ht="60" x14ac:dyDescent="0.2">
      <c r="A62" s="87">
        <v>6</v>
      </c>
      <c r="B62" s="83" t="s">
        <v>239</v>
      </c>
      <c r="C62" s="27" t="s">
        <v>240</v>
      </c>
      <c r="D62" s="27" t="s">
        <v>241</v>
      </c>
      <c r="E62" s="28" t="s">
        <v>190</v>
      </c>
      <c r="F62" s="45" t="s">
        <v>218</v>
      </c>
      <c r="G62" s="33" t="s">
        <v>219</v>
      </c>
      <c r="H62" s="46" t="s">
        <v>235</v>
      </c>
      <c r="I62" s="91">
        <v>3</v>
      </c>
      <c r="J62" s="92" t="s">
        <v>57</v>
      </c>
      <c r="K62" s="16" t="str">
        <f>VLOOKUP($I62&amp;$J62,Sheet1!$A$7:$B$31,2,FALSE)</f>
        <v>Low</v>
      </c>
      <c r="L62" s="31"/>
      <c r="M62" s="31"/>
      <c r="N62" s="31"/>
      <c r="O62" s="37"/>
      <c r="P62" s="32" t="s">
        <v>34</v>
      </c>
    </row>
    <row r="63" spans="1:16" ht="46" thickBot="1" x14ac:dyDescent="0.25">
      <c r="A63" s="86">
        <v>7</v>
      </c>
      <c r="B63" s="97" t="s">
        <v>242</v>
      </c>
      <c r="C63" s="56" t="s">
        <v>243</v>
      </c>
      <c r="D63" s="56" t="s">
        <v>244</v>
      </c>
      <c r="E63" s="28" t="s">
        <v>190</v>
      </c>
      <c r="F63" s="81" t="s">
        <v>218</v>
      </c>
      <c r="G63" s="82" t="s">
        <v>219</v>
      </c>
      <c r="H63" s="95" t="s">
        <v>235</v>
      </c>
      <c r="I63" s="98">
        <v>3</v>
      </c>
      <c r="J63" s="89" t="s">
        <v>65</v>
      </c>
      <c r="K63" s="58" t="str">
        <f>VLOOKUP($I63&amp;$J63,Sheet1!$A$7:$B$31,2,FALSE)</f>
        <v>Low</v>
      </c>
      <c r="L63" s="39" t="s">
        <v>34</v>
      </c>
      <c r="M63" s="23"/>
      <c r="N63" s="23"/>
      <c r="O63" s="39"/>
      <c r="P63" s="76"/>
    </row>
    <row r="64" spans="1:16" ht="19.5" customHeight="1" thickBot="1" x14ac:dyDescent="0.25">
      <c r="A64" s="167" t="s">
        <v>245</v>
      </c>
      <c r="B64" s="168"/>
      <c r="C64" s="168"/>
      <c r="D64" s="168"/>
      <c r="E64" s="168"/>
      <c r="F64" s="168"/>
      <c r="G64" s="168"/>
      <c r="H64" s="168"/>
      <c r="I64" s="168"/>
      <c r="J64" s="168"/>
      <c r="K64" s="168"/>
      <c r="L64" s="168"/>
      <c r="M64" s="168"/>
      <c r="N64" s="168"/>
      <c r="O64" s="168"/>
      <c r="P64" s="169"/>
    </row>
    <row r="65" spans="1:16" ht="105" x14ac:dyDescent="0.2">
      <c r="A65" s="86">
        <v>1</v>
      </c>
      <c r="B65" s="79" t="s">
        <v>246</v>
      </c>
      <c r="C65" s="73" t="s">
        <v>247</v>
      </c>
      <c r="D65" s="80"/>
      <c r="E65" s="74" t="s">
        <v>248</v>
      </c>
      <c r="F65" s="81" t="s">
        <v>249</v>
      </c>
      <c r="G65" s="82" t="s">
        <v>250</v>
      </c>
      <c r="H65" s="95" t="s">
        <v>251</v>
      </c>
      <c r="I65" s="96">
        <v>2</v>
      </c>
      <c r="J65" s="89" t="s">
        <v>145</v>
      </c>
      <c r="K65" s="58" t="str">
        <f>VLOOKUP($I65&amp;$J65,[1]Sheet1!$A$7:$B$31,2,FALSE)</f>
        <v>Low</v>
      </c>
      <c r="L65" s="23" t="s">
        <v>32</v>
      </c>
      <c r="M65" s="23"/>
      <c r="N65" s="23" t="s">
        <v>34</v>
      </c>
      <c r="O65" s="39"/>
      <c r="P65" s="24"/>
    </row>
    <row r="66" spans="1:16" ht="75" x14ac:dyDescent="0.2">
      <c r="A66" s="87">
        <v>2</v>
      </c>
      <c r="B66" s="83"/>
      <c r="C66" s="27"/>
      <c r="D66" s="27"/>
      <c r="E66" s="28"/>
      <c r="F66" s="45" t="s">
        <v>252</v>
      </c>
      <c r="G66" s="33" t="s">
        <v>253</v>
      </c>
      <c r="H66" s="46"/>
      <c r="I66" s="91"/>
      <c r="J66" s="92"/>
      <c r="K66" s="16"/>
      <c r="L66" s="31" t="s">
        <v>32</v>
      </c>
      <c r="M66" s="31"/>
      <c r="N66" s="31"/>
      <c r="O66" s="31"/>
      <c r="P66" s="32"/>
    </row>
    <row r="67" spans="1:16" ht="45" x14ac:dyDescent="0.2">
      <c r="A67" s="87">
        <v>3</v>
      </c>
      <c r="B67" s="83" t="s">
        <v>254</v>
      </c>
      <c r="C67" s="27" t="s">
        <v>255</v>
      </c>
      <c r="D67" s="27"/>
      <c r="E67" s="28" t="s">
        <v>256</v>
      </c>
      <c r="F67" s="45" t="s">
        <v>257</v>
      </c>
      <c r="G67" s="33" t="s">
        <v>258</v>
      </c>
      <c r="H67" s="46" t="s">
        <v>259</v>
      </c>
      <c r="I67" s="91">
        <v>2</v>
      </c>
      <c r="J67" s="92" t="s">
        <v>65</v>
      </c>
      <c r="K67" s="16" t="str">
        <f>VLOOKUP($I67&amp;$J67,Sheet1!$A$7:$B$31,2,FALSE)</f>
        <v>Low</v>
      </c>
      <c r="L67" s="31" t="s">
        <v>34</v>
      </c>
      <c r="M67" s="31"/>
      <c r="N67" s="31" t="s">
        <v>34</v>
      </c>
      <c r="O67" s="37"/>
      <c r="P67" s="32"/>
    </row>
    <row r="68" spans="1:16" ht="60" customHeight="1" thickBot="1" x14ac:dyDescent="0.25">
      <c r="A68" s="87">
        <v>4</v>
      </c>
      <c r="B68" s="83"/>
      <c r="C68" s="27"/>
      <c r="D68" s="27"/>
      <c r="E68" s="28"/>
      <c r="F68" s="45"/>
      <c r="G68" s="33"/>
      <c r="H68" s="46"/>
      <c r="I68" s="91"/>
      <c r="J68" s="92"/>
      <c r="K68" s="16" t="e">
        <f>VLOOKUP($I68&amp;$J68,Sheet1!$A$7:$B$31,2,FALSE)</f>
        <v>#N/A</v>
      </c>
      <c r="L68" s="31"/>
      <c r="M68" s="31"/>
      <c r="N68" s="31"/>
      <c r="O68" s="37"/>
      <c r="P68" s="32"/>
    </row>
    <row r="69" spans="1:16" ht="21.75" customHeight="1" thickBot="1" x14ac:dyDescent="0.25">
      <c r="A69" s="167" t="s">
        <v>260</v>
      </c>
      <c r="B69" s="168"/>
      <c r="C69" s="168"/>
      <c r="D69" s="168"/>
      <c r="E69" s="168"/>
      <c r="F69" s="168"/>
      <c r="G69" s="168"/>
      <c r="H69" s="168"/>
      <c r="I69" s="168"/>
      <c r="J69" s="168"/>
      <c r="K69" s="168"/>
      <c r="L69" s="168"/>
      <c r="M69" s="168"/>
      <c r="N69" s="168"/>
      <c r="O69" s="168"/>
      <c r="P69" s="169"/>
    </row>
    <row r="70" spans="1:16" s="77" customFormat="1" ht="60" x14ac:dyDescent="0.2">
      <c r="A70" s="86">
        <v>1</v>
      </c>
      <c r="B70" s="84" t="s">
        <v>261</v>
      </c>
      <c r="C70" s="22" t="s">
        <v>262</v>
      </c>
      <c r="D70" s="22"/>
      <c r="E70" s="36" t="s">
        <v>263</v>
      </c>
      <c r="F70" s="93" t="s">
        <v>264</v>
      </c>
      <c r="G70" s="48" t="s">
        <v>265</v>
      </c>
      <c r="H70" s="49" t="s">
        <v>266</v>
      </c>
      <c r="I70" s="88">
        <v>3</v>
      </c>
      <c r="J70" s="89" t="s">
        <v>145</v>
      </c>
      <c r="K70" s="16" t="str">
        <f>VLOOKUP($I70&amp;$J70,[1]Sheet1!$A$7:$B$31,2,FALSE)</f>
        <v>Low</v>
      </c>
      <c r="L70" s="31" t="s">
        <v>32</v>
      </c>
      <c r="M70" s="23"/>
      <c r="N70" s="23"/>
      <c r="O70" s="39"/>
      <c r="P70" s="24"/>
    </row>
    <row r="71" spans="1:16" s="77" customFormat="1" ht="60" x14ac:dyDescent="0.2">
      <c r="A71" s="86">
        <v>2</v>
      </c>
      <c r="B71" s="79" t="s">
        <v>261</v>
      </c>
      <c r="C71" s="73" t="s">
        <v>262</v>
      </c>
      <c r="D71" s="73"/>
      <c r="E71" s="74" t="s">
        <v>267</v>
      </c>
      <c r="F71" s="94" t="s">
        <v>264</v>
      </c>
      <c r="G71" s="82" t="s">
        <v>265</v>
      </c>
      <c r="H71" s="95" t="s">
        <v>266</v>
      </c>
      <c r="I71" s="96">
        <v>3</v>
      </c>
      <c r="J71" s="89" t="s">
        <v>31</v>
      </c>
      <c r="K71" s="58" t="str">
        <f>VLOOKUP($I71&amp;$J71,[1]Sheet1!$A$7:$B$31,2,FALSE)</f>
        <v>Moderate</v>
      </c>
      <c r="L71" s="23" t="s">
        <v>32</v>
      </c>
      <c r="M71" s="23"/>
      <c r="N71" s="23"/>
      <c r="O71" s="39"/>
      <c r="P71" s="24"/>
    </row>
    <row r="72" spans="1:16" ht="60" customHeight="1" thickBot="1" x14ac:dyDescent="0.25">
      <c r="A72" s="86">
        <v>3</v>
      </c>
      <c r="B72" s="79"/>
      <c r="C72" s="73"/>
      <c r="D72" s="73"/>
      <c r="E72" s="74"/>
      <c r="F72" s="81"/>
      <c r="G72" s="82"/>
      <c r="H72" s="95"/>
      <c r="I72" s="96"/>
      <c r="J72" s="89"/>
      <c r="K72" s="58" t="e">
        <f>VLOOKUP($I72&amp;$J72,Sheet1!$A$7:$B$31,2,FALSE)</f>
        <v>#N/A</v>
      </c>
      <c r="L72" s="23"/>
      <c r="M72" s="23"/>
      <c r="N72" s="23"/>
      <c r="O72" s="39"/>
      <c r="P72" s="24"/>
    </row>
    <row r="73" spans="1:16" ht="19.5" customHeight="1" thickBot="1" x14ac:dyDescent="0.25">
      <c r="A73" s="167" t="s">
        <v>268</v>
      </c>
      <c r="B73" s="168"/>
      <c r="C73" s="168"/>
      <c r="D73" s="168"/>
      <c r="E73" s="168"/>
      <c r="F73" s="168"/>
      <c r="G73" s="168"/>
      <c r="H73" s="168"/>
      <c r="I73" s="168"/>
      <c r="J73" s="168"/>
      <c r="K73" s="168"/>
      <c r="L73" s="168"/>
      <c r="M73" s="168"/>
      <c r="N73" s="168"/>
      <c r="O73" s="168"/>
      <c r="P73" s="169"/>
    </row>
    <row r="74" spans="1:16" ht="45" x14ac:dyDescent="0.2">
      <c r="A74" s="86">
        <v>1</v>
      </c>
      <c r="B74" s="84" t="s">
        <v>269</v>
      </c>
      <c r="C74" s="22" t="s">
        <v>270</v>
      </c>
      <c r="D74" s="22"/>
      <c r="E74" s="28" t="s">
        <v>271</v>
      </c>
      <c r="F74" s="47" t="s">
        <v>272</v>
      </c>
      <c r="G74" s="48"/>
      <c r="H74" s="49" t="s">
        <v>273</v>
      </c>
      <c r="I74" s="88">
        <v>3</v>
      </c>
      <c r="J74" s="89" t="s">
        <v>65</v>
      </c>
      <c r="K74" s="90" t="str">
        <f>VLOOKUP($I74&amp;$J74,Sheet1!$A$7:$B$31,2,FALSE)</f>
        <v>Low</v>
      </c>
      <c r="L74" s="23" t="s">
        <v>34</v>
      </c>
      <c r="M74" s="23"/>
      <c r="N74" s="23"/>
      <c r="O74" s="39"/>
      <c r="P74" s="24" t="s">
        <v>34</v>
      </c>
    </row>
    <row r="75" spans="1:16" ht="30" x14ac:dyDescent="0.2">
      <c r="A75" s="87">
        <v>2</v>
      </c>
      <c r="B75" s="83" t="s">
        <v>274</v>
      </c>
      <c r="C75" s="27" t="s">
        <v>275</v>
      </c>
      <c r="D75" s="27" t="s">
        <v>276</v>
      </c>
      <c r="E75" s="28" t="s">
        <v>277</v>
      </c>
      <c r="F75" s="45" t="s">
        <v>278</v>
      </c>
      <c r="G75" s="33" t="s">
        <v>279</v>
      </c>
      <c r="H75" s="46" t="s">
        <v>117</v>
      </c>
      <c r="I75" s="91">
        <v>3</v>
      </c>
      <c r="J75" s="92" t="s">
        <v>65</v>
      </c>
      <c r="K75" s="90" t="str">
        <f>VLOOKUP($I75&amp;$J75,Sheet1!$A$7:$B$31,2,FALSE)</f>
        <v>Low</v>
      </c>
      <c r="L75" s="31" t="s">
        <v>34</v>
      </c>
      <c r="M75" s="31"/>
      <c r="N75" s="31"/>
      <c r="O75" s="37"/>
      <c r="P75" s="32"/>
    </row>
    <row r="76" spans="1:16" ht="45" x14ac:dyDescent="0.2">
      <c r="A76" s="87">
        <v>3</v>
      </c>
      <c r="B76" s="83" t="s">
        <v>280</v>
      </c>
      <c r="C76" s="27" t="s">
        <v>281</v>
      </c>
      <c r="D76" s="27"/>
      <c r="E76" s="28" t="s">
        <v>282</v>
      </c>
      <c r="F76" s="45" t="s">
        <v>278</v>
      </c>
      <c r="G76" s="33"/>
      <c r="H76" s="46" t="s">
        <v>283</v>
      </c>
      <c r="I76" s="91">
        <v>3</v>
      </c>
      <c r="J76" s="92" t="s">
        <v>65</v>
      </c>
      <c r="K76" s="90" t="str">
        <f>VLOOKUP($I76&amp;$J76,Sheet1!$A$7:$B$31,2,FALSE)</f>
        <v>Low</v>
      </c>
      <c r="L76" s="31"/>
      <c r="M76" s="31"/>
      <c r="N76" s="31"/>
      <c r="O76" s="37"/>
      <c r="P76" s="32"/>
    </row>
    <row r="77" spans="1:16" ht="30" x14ac:dyDescent="0.2">
      <c r="A77" s="87">
        <v>4</v>
      </c>
      <c r="B77" s="83"/>
      <c r="C77" s="27" t="s">
        <v>284</v>
      </c>
      <c r="D77" s="27" t="s">
        <v>285</v>
      </c>
      <c r="E77" s="28" t="s">
        <v>286</v>
      </c>
      <c r="F77" s="45" t="s">
        <v>287</v>
      </c>
      <c r="G77" s="85" t="s">
        <v>288</v>
      </c>
      <c r="H77" s="46" t="s">
        <v>289</v>
      </c>
      <c r="I77" s="91">
        <v>2</v>
      </c>
      <c r="J77" s="92" t="s">
        <v>65</v>
      </c>
      <c r="K77" s="90" t="str">
        <f>VLOOKUP($I77&amp;$J77,Sheet1!$A$7:$B$31,2,FALSE)</f>
        <v>Low</v>
      </c>
      <c r="L77" s="31" t="s">
        <v>34</v>
      </c>
      <c r="M77" s="31"/>
      <c r="N77" s="31"/>
      <c r="O77" s="37"/>
      <c r="P77" s="32"/>
    </row>
    <row r="78" spans="1:16" ht="45" x14ac:dyDescent="0.2">
      <c r="A78" s="87">
        <v>5</v>
      </c>
      <c r="B78" s="83" t="s">
        <v>290</v>
      </c>
      <c r="C78" s="27" t="s">
        <v>291</v>
      </c>
      <c r="D78" s="27"/>
      <c r="E78" s="28" t="s">
        <v>292</v>
      </c>
      <c r="F78" s="45" t="s">
        <v>278</v>
      </c>
      <c r="G78" s="33"/>
      <c r="H78" s="46" t="s">
        <v>293</v>
      </c>
      <c r="I78" s="91">
        <v>3</v>
      </c>
      <c r="J78" s="92" t="s">
        <v>57</v>
      </c>
      <c r="K78" s="90" t="str">
        <f>VLOOKUP($I78&amp;$J78,Sheet1!$A$7:$B$31,2,FALSE)</f>
        <v>Low</v>
      </c>
      <c r="L78" s="31" t="s">
        <v>34</v>
      </c>
      <c r="M78" s="31"/>
      <c r="N78" s="31"/>
      <c r="O78" s="37"/>
      <c r="P78" s="32"/>
    </row>
    <row r="79" spans="1:16" ht="30" x14ac:dyDescent="0.2">
      <c r="A79" s="87">
        <v>6</v>
      </c>
      <c r="B79" s="83" t="s">
        <v>294</v>
      </c>
      <c r="C79" s="27" t="s">
        <v>295</v>
      </c>
      <c r="D79" s="27" t="s">
        <v>178</v>
      </c>
      <c r="E79" s="28" t="s">
        <v>296</v>
      </c>
      <c r="F79" s="45" t="s">
        <v>297</v>
      </c>
      <c r="G79" s="33"/>
      <c r="H79" s="46" t="s">
        <v>298</v>
      </c>
      <c r="I79" s="91">
        <v>3</v>
      </c>
      <c r="J79" s="92" t="s">
        <v>50</v>
      </c>
      <c r="K79" s="90" t="str">
        <f>VLOOKUP($I79&amp;$J79,Sheet1!$A$7:$B$31,2,FALSE)</f>
        <v>Moderate</v>
      </c>
      <c r="L79" s="31" t="s">
        <v>34</v>
      </c>
      <c r="M79" s="31"/>
      <c r="N79" s="31"/>
      <c r="O79" s="37"/>
      <c r="P79" s="32" t="s">
        <v>34</v>
      </c>
    </row>
    <row r="80" spans="1:16" ht="30" x14ac:dyDescent="0.2">
      <c r="A80" s="87">
        <v>7</v>
      </c>
      <c r="B80" s="83" t="s">
        <v>299</v>
      </c>
      <c r="C80" s="27" t="s">
        <v>300</v>
      </c>
      <c r="D80" s="27"/>
      <c r="E80" s="28" t="s">
        <v>301</v>
      </c>
      <c r="F80" s="45" t="s">
        <v>302</v>
      </c>
      <c r="G80" s="33"/>
      <c r="H80" s="46" t="s">
        <v>303</v>
      </c>
      <c r="I80" s="91">
        <v>3</v>
      </c>
      <c r="J80" s="89" t="s">
        <v>50</v>
      </c>
      <c r="K80" s="90" t="str">
        <f>VLOOKUP($I80&amp;$J80,Sheet1!$A$7:$B$31,2,FALSE)</f>
        <v>Moderate</v>
      </c>
      <c r="L80" s="37"/>
      <c r="M80" s="31" t="s">
        <v>34</v>
      </c>
      <c r="N80" s="31"/>
      <c r="O80" s="37"/>
      <c r="P80" s="32"/>
    </row>
    <row r="81" spans="1:16" ht="60" customHeight="1" x14ac:dyDescent="0.2">
      <c r="A81" s="87">
        <v>9</v>
      </c>
      <c r="B81" s="83"/>
      <c r="C81" s="27"/>
      <c r="D81" s="27"/>
      <c r="E81" s="28"/>
      <c r="F81" s="45"/>
      <c r="G81" s="33"/>
      <c r="H81" s="46"/>
      <c r="I81" s="91"/>
      <c r="J81" s="92"/>
      <c r="K81" s="90" t="e">
        <f>VLOOKUP($I81&amp;$J81,Sheet1!$A$7:$B$31,2,FALSE)</f>
        <v>#N/A</v>
      </c>
      <c r="L81" s="31"/>
      <c r="M81" s="31"/>
      <c r="N81" s="31"/>
      <c r="O81" s="37"/>
      <c r="P81" s="32"/>
    </row>
  </sheetData>
  <sheetProtection insertRows="0" deleteRows="0"/>
  <mergeCells count="26">
    <mergeCell ref="H5:H6"/>
    <mergeCell ref="F5:G5"/>
    <mergeCell ref="A1:C1"/>
    <mergeCell ref="I2:L2"/>
    <mergeCell ref="I3:L3"/>
    <mergeCell ref="D2:F2"/>
    <mergeCell ref="D3:F3"/>
    <mergeCell ref="A2:C2"/>
    <mergeCell ref="A3:C3"/>
    <mergeCell ref="C5:D5"/>
    <mergeCell ref="A69:P69"/>
    <mergeCell ref="A73:P73"/>
    <mergeCell ref="A21:P21"/>
    <mergeCell ref="A7:P7"/>
    <mergeCell ref="I5:I6"/>
    <mergeCell ref="J5:J6"/>
    <mergeCell ref="A5:A6"/>
    <mergeCell ref="B5:B6"/>
    <mergeCell ref="E5:E6"/>
    <mergeCell ref="A41:P41"/>
    <mergeCell ref="A48:P48"/>
    <mergeCell ref="A56:P56"/>
    <mergeCell ref="A64:P64"/>
    <mergeCell ref="A34:P34"/>
    <mergeCell ref="K5:K6"/>
    <mergeCell ref="L5:P5"/>
  </mergeCells>
  <conditionalFormatting sqref="K8">
    <cfRule type="cellIs" dxfId="532" priority="1008" operator="equal">
      <formula>"S"</formula>
    </cfRule>
    <cfRule type="containsText" dxfId="531" priority="989" operator="containsText" text="Intolerable">
      <formula>NOT(ISERROR(SEARCH("Intolerable",K8)))</formula>
    </cfRule>
    <cfRule type="cellIs" dxfId="530" priority="1006" operator="equal">
      <formula>"M"</formula>
    </cfRule>
    <cfRule type="containsText" dxfId="529" priority="1004" operator="containsText" text="Substantial">
      <formula>NOT(ISERROR(SEARCH("Substantial",K8)))</formula>
    </cfRule>
    <cfRule type="containsText" dxfId="528" priority="1003" operator="containsText" text="Low">
      <formula>NOT(ISERROR(SEARCH("Low",K8)))</formula>
    </cfRule>
    <cfRule type="containsText" dxfId="527" priority="1002" operator="containsText" text="Moderate">
      <formula>NOT(ISERROR(SEARCH("Moderate",K8)))</formula>
    </cfRule>
    <cfRule type="containsText" dxfId="526" priority="1001" operator="containsText" text="Intolerable">
      <formula>NOT(ISERROR(SEARCH("Intolerable",K8)))</formula>
    </cfRule>
    <cfRule type="cellIs" dxfId="525" priority="1000" operator="equal">
      <formula>"S"</formula>
    </cfRule>
    <cfRule type="cellIs" dxfId="524" priority="999" operator="equal">
      <formula>"L"</formula>
    </cfRule>
    <cfRule type="cellIs" dxfId="523" priority="998" operator="equal">
      <formula>"M"</formula>
    </cfRule>
    <cfRule type="cellIs" dxfId="522" priority="996" operator="equal">
      <formula>"S"</formula>
    </cfRule>
    <cfRule type="cellIs" dxfId="521" priority="995" operator="equal">
      <formula>"L"</formula>
    </cfRule>
    <cfRule type="cellIs" dxfId="520" priority="994" operator="equal">
      <formula>"M"</formula>
    </cfRule>
    <cfRule type="cellIs" dxfId="519" priority="993" operator="equal">
      <formula>"I"</formula>
    </cfRule>
    <cfRule type="containsText" dxfId="518" priority="992" operator="containsText" text="Substantial">
      <formula>NOT(ISERROR(SEARCH("Substantial",K8)))</formula>
    </cfRule>
    <cfRule type="containsText" dxfId="517" priority="991" operator="containsText" text="Low">
      <formula>NOT(ISERROR(SEARCH("Low",K8)))</formula>
    </cfRule>
    <cfRule type="cellIs" dxfId="516" priority="985" operator="equal">
      <formula>"I"</formula>
    </cfRule>
    <cfRule type="cellIs" dxfId="515" priority="986" operator="equal">
      <formula>"M"</formula>
    </cfRule>
    <cfRule type="cellIs" dxfId="514" priority="987" operator="equal">
      <formula>"L"</formula>
    </cfRule>
    <cfRule type="cellIs" dxfId="513" priority="1007" operator="equal">
      <formula>"L"</formula>
    </cfRule>
    <cfRule type="cellIs" dxfId="512" priority="988" operator="equal">
      <formula>"S"</formula>
    </cfRule>
    <cfRule type="containsText" dxfId="511" priority="990" operator="containsText" text="Moderate">
      <formula>NOT(ISERROR(SEARCH("Moderate",K8)))</formula>
    </cfRule>
  </conditionalFormatting>
  <conditionalFormatting sqref="K8:K11 K22:K26 K33 K74:K78">
    <cfRule type="cellIs" dxfId="510" priority="1952" operator="equal">
      <formula>"S"</formula>
    </cfRule>
    <cfRule type="cellIs" dxfId="509" priority="1951" operator="equal">
      <formula>"L"</formula>
    </cfRule>
    <cfRule type="cellIs" dxfId="508" priority="1950" operator="equal">
      <formula>"M"</formula>
    </cfRule>
    <cfRule type="cellIs" dxfId="507" priority="1949" operator="equal">
      <formula>"I"</formula>
    </cfRule>
    <cfRule type="containsText" dxfId="506" priority="1908" operator="containsText" text="Substantial">
      <formula>NOT(ISERROR(SEARCH("Substantial",K8)))</formula>
    </cfRule>
    <cfRule type="containsText" dxfId="505" priority="1907" operator="containsText" text="Low">
      <formula>NOT(ISERROR(SEARCH("Low",K8)))</formula>
    </cfRule>
  </conditionalFormatting>
  <conditionalFormatting sqref="K8:K11 K74:K78 K22:K26 K33">
    <cfRule type="containsText" dxfId="504" priority="1906" operator="containsText" text="Moderate">
      <formula>NOT(ISERROR(SEARCH("Moderate",K8)))</formula>
    </cfRule>
  </conditionalFormatting>
  <conditionalFormatting sqref="K8:K11">
    <cfRule type="cellIs" dxfId="503" priority="1894" operator="equal">
      <formula>"M"</formula>
    </cfRule>
    <cfRule type="cellIs" dxfId="502" priority="1005" operator="equal">
      <formula>"I"</formula>
    </cfRule>
    <cfRule type="cellIs" dxfId="501" priority="1895" operator="equal">
      <formula>"L"</formula>
    </cfRule>
    <cfRule type="cellIs" dxfId="500" priority="1896" operator="equal">
      <formula>"S"</formula>
    </cfRule>
    <cfRule type="containsText" dxfId="499" priority="1905" operator="containsText" text="Intolerable">
      <formula>NOT(ISERROR(SEARCH("Intolerable",K8)))</formula>
    </cfRule>
  </conditionalFormatting>
  <conditionalFormatting sqref="K12 K20">
    <cfRule type="cellIs" dxfId="498" priority="984" operator="equal">
      <formula>"S"</formula>
    </cfRule>
    <cfRule type="cellIs" dxfId="497" priority="983" operator="equal">
      <formula>"L"</formula>
    </cfRule>
    <cfRule type="cellIs" dxfId="496" priority="982" operator="equal">
      <formula>"M"</formula>
    </cfRule>
    <cfRule type="cellIs" dxfId="495" priority="981" operator="equal">
      <formula>"I"</formula>
    </cfRule>
    <cfRule type="containsText" dxfId="494" priority="980" operator="containsText" text="Substantial">
      <formula>NOT(ISERROR(SEARCH("Substantial",K12)))</formula>
    </cfRule>
    <cfRule type="containsText" dxfId="493" priority="979" operator="containsText" text="Low">
      <formula>NOT(ISERROR(SEARCH("Low",K12)))</formula>
    </cfRule>
    <cfRule type="containsText" dxfId="492" priority="978" operator="containsText" text="Moderate">
      <formula>NOT(ISERROR(SEARCH("Moderate",K12)))</formula>
    </cfRule>
    <cfRule type="containsText" dxfId="491" priority="977" operator="containsText" text="Intolerable">
      <formula>NOT(ISERROR(SEARCH("Intolerable",K12)))</formula>
    </cfRule>
    <cfRule type="cellIs" dxfId="490" priority="976" operator="equal">
      <formula>"S"</formula>
    </cfRule>
    <cfRule type="cellIs" dxfId="489" priority="975" operator="equal">
      <formula>"L"</formula>
    </cfRule>
    <cfRule type="cellIs" dxfId="488" priority="974" operator="equal">
      <formula>"M"</formula>
    </cfRule>
    <cfRule type="cellIs" dxfId="487" priority="972" operator="equal">
      <formula>"S"</formula>
    </cfRule>
    <cfRule type="cellIs" dxfId="486" priority="971" operator="equal">
      <formula>"L"</formula>
    </cfRule>
    <cfRule type="cellIs" dxfId="485" priority="970" operator="equal">
      <formula>"M"</formula>
    </cfRule>
    <cfRule type="cellIs" dxfId="484" priority="969" operator="equal">
      <formula>"I"</formula>
    </cfRule>
    <cfRule type="containsText" dxfId="483" priority="968" operator="containsText" text="Substantial">
      <formula>NOT(ISERROR(SEARCH("Substantial",K12)))</formula>
    </cfRule>
    <cfRule type="containsText" dxfId="482" priority="967" operator="containsText" text="Low">
      <formula>NOT(ISERROR(SEARCH("Low",K12)))</formula>
    </cfRule>
    <cfRule type="containsText" dxfId="481" priority="966" operator="containsText" text="Moderate">
      <formula>NOT(ISERROR(SEARCH("Moderate",K12)))</formula>
    </cfRule>
  </conditionalFormatting>
  <conditionalFormatting sqref="K12:K14">
    <cfRule type="containsText" dxfId="480" priority="305" operator="containsText" text="Intolerable">
      <formula>NOT(ISERROR(SEARCH("Intolerable",K12)))</formula>
    </cfRule>
    <cfRule type="cellIs" dxfId="479" priority="302" operator="equal">
      <formula>"M"</formula>
    </cfRule>
    <cfRule type="cellIs" dxfId="478" priority="303" operator="equal">
      <formula>"L"</formula>
    </cfRule>
    <cfRule type="cellIs" dxfId="477" priority="309" operator="equal">
      <formula>"I"</formula>
    </cfRule>
    <cfRule type="cellIs" dxfId="476" priority="304" operator="equal">
      <formula>"S"</formula>
    </cfRule>
  </conditionalFormatting>
  <conditionalFormatting sqref="K13">
    <cfRule type="cellIs" dxfId="475" priority="312" operator="equal">
      <formula>"S"</formula>
    </cfRule>
    <cfRule type="containsText" dxfId="474" priority="306" operator="containsText" text="Moderate">
      <formula>NOT(ISERROR(SEARCH("Moderate",K13)))</formula>
    </cfRule>
    <cfRule type="containsText" dxfId="473" priority="307" operator="containsText" text="Low">
      <formula>NOT(ISERROR(SEARCH("Low",K13)))</formula>
    </cfRule>
    <cfRule type="containsText" dxfId="472" priority="308" operator="containsText" text="Substantial">
      <formula>NOT(ISERROR(SEARCH("Substantial",K13)))</formula>
    </cfRule>
    <cfRule type="cellIs" dxfId="471" priority="310" operator="equal">
      <formula>"M"</formula>
    </cfRule>
    <cfRule type="cellIs" dxfId="470" priority="311" operator="equal">
      <formula>"L"</formula>
    </cfRule>
    <cfRule type="cellIs" dxfId="469" priority="300" operator="equal">
      <formula>"S"</formula>
    </cfRule>
    <cfRule type="cellIs" dxfId="468" priority="299" operator="equal">
      <formula>"L"</formula>
    </cfRule>
    <cfRule type="cellIs" dxfId="467" priority="298" operator="equal">
      <formula>"M"</formula>
    </cfRule>
    <cfRule type="cellIs" dxfId="466" priority="297" operator="equal">
      <formula>"I"</formula>
    </cfRule>
    <cfRule type="containsText" dxfId="465" priority="296" operator="containsText" text="Substantial">
      <formula>NOT(ISERROR(SEARCH("Substantial",K13)))</formula>
    </cfRule>
    <cfRule type="containsText" dxfId="464" priority="295" operator="containsText" text="Low">
      <formula>NOT(ISERROR(SEARCH("Low",K13)))</formula>
    </cfRule>
    <cfRule type="containsText" dxfId="463" priority="294" operator="containsText" text="Moderate">
      <formula>NOT(ISERROR(SEARCH("Moderate",K13)))</formula>
    </cfRule>
    <cfRule type="containsText" dxfId="462" priority="293" operator="containsText" text="Intolerable">
      <formula>NOT(ISERROR(SEARCH("Intolerable",K13)))</formula>
    </cfRule>
    <cfRule type="cellIs" dxfId="461" priority="292" operator="equal">
      <formula>"S"</formula>
    </cfRule>
    <cfRule type="cellIs" dxfId="460" priority="291" operator="equal">
      <formula>"L"</formula>
    </cfRule>
    <cfRule type="cellIs" dxfId="459" priority="290" operator="equal">
      <formula>"M"</formula>
    </cfRule>
    <cfRule type="cellIs" dxfId="458" priority="289" operator="equal">
      <formula>"I"</formula>
    </cfRule>
  </conditionalFormatting>
  <conditionalFormatting sqref="K14">
    <cfRule type="containsText" dxfId="457" priority="320" operator="containsText" text="Substantial">
      <formula>NOT(ISERROR(SEARCH("Substantial",K14)))</formula>
    </cfRule>
    <cfRule type="cellIs" dxfId="456" priority="321" operator="equal">
      <formula>"I"</formula>
    </cfRule>
    <cfRule type="containsText" dxfId="455" priority="332" operator="containsText" text="Substantial">
      <formula>NOT(ISERROR(SEARCH("Substantial",K14)))</formula>
    </cfRule>
    <cfRule type="cellIs" dxfId="454" priority="335" operator="equal">
      <formula>"L"</formula>
    </cfRule>
    <cfRule type="containsText" dxfId="453" priority="331" operator="containsText" text="Low">
      <formula>NOT(ISERROR(SEARCH("Low",K14)))</formula>
    </cfRule>
    <cfRule type="containsText" dxfId="452" priority="330" operator="containsText" text="Moderate">
      <formula>NOT(ISERROR(SEARCH("Moderate",K14)))</formula>
    </cfRule>
    <cfRule type="cellIs" dxfId="451" priority="324" operator="equal">
      <formula>"S"</formula>
    </cfRule>
    <cfRule type="cellIs" dxfId="450" priority="323" operator="equal">
      <formula>"L"</formula>
    </cfRule>
    <cfRule type="cellIs" dxfId="449" priority="322" operator="equal">
      <formula>"M"</formula>
    </cfRule>
    <cfRule type="containsText" dxfId="448" priority="319" operator="containsText" text="Low">
      <formula>NOT(ISERROR(SEARCH("Low",K14)))</formula>
    </cfRule>
    <cfRule type="containsText" dxfId="447" priority="318" operator="containsText" text="Moderate">
      <formula>NOT(ISERROR(SEARCH("Moderate",K14)))</formula>
    </cfRule>
    <cfRule type="cellIs" dxfId="446" priority="336" operator="equal">
      <formula>"S"</formula>
    </cfRule>
    <cfRule type="cellIs" dxfId="445" priority="334" operator="equal">
      <formula>"M"</formula>
    </cfRule>
  </conditionalFormatting>
  <conditionalFormatting sqref="K14:K15">
    <cfRule type="cellIs" dxfId="444" priority="333" operator="equal">
      <formula>"I"</formula>
    </cfRule>
    <cfRule type="cellIs" dxfId="443" priority="326" operator="equal">
      <formula>"M"</formula>
    </cfRule>
    <cfRule type="cellIs" dxfId="442" priority="327" operator="equal">
      <formula>"L"</formula>
    </cfRule>
    <cfRule type="cellIs" dxfId="441" priority="328" operator="equal">
      <formula>"S"</formula>
    </cfRule>
    <cfRule type="containsText" dxfId="440" priority="329" operator="containsText" text="Intolerable">
      <formula>NOT(ISERROR(SEARCH("Intolerable",K14)))</formula>
    </cfRule>
  </conditionalFormatting>
  <conditionalFormatting sqref="K15">
    <cfRule type="cellIs" dxfId="439" priority="394" operator="equal">
      <formula>"M"</formula>
    </cfRule>
    <cfRule type="cellIs" dxfId="438" priority="393" operator="equal">
      <formula>"I"</formula>
    </cfRule>
    <cfRule type="containsText" dxfId="437" priority="392" operator="containsText" text="Substantial">
      <formula>NOT(ISERROR(SEARCH("Substantial",K15)))</formula>
    </cfRule>
    <cfRule type="cellIs" dxfId="436" priority="395" operator="equal">
      <formula>"L"</formula>
    </cfRule>
    <cfRule type="cellIs" dxfId="435" priority="396" operator="equal">
      <formula>"S"</formula>
    </cfRule>
    <cfRule type="containsText" dxfId="434" priority="390" operator="containsText" text="Moderate">
      <formula>NOT(ISERROR(SEARCH("Moderate",K15)))</formula>
    </cfRule>
    <cfRule type="cellIs" dxfId="433" priority="398" operator="equal">
      <formula>"M"</formula>
    </cfRule>
    <cfRule type="containsText" dxfId="432" priority="401" operator="containsText" text="Intolerable">
      <formula>NOT(ISERROR(SEARCH("Intolerable",K15)))</formula>
    </cfRule>
    <cfRule type="cellIs" dxfId="431" priority="399" operator="equal">
      <formula>"L"</formula>
    </cfRule>
    <cfRule type="cellIs" dxfId="430" priority="400" operator="equal">
      <formula>"S"</formula>
    </cfRule>
    <cfRule type="containsText" dxfId="429" priority="402" operator="containsText" text="Moderate">
      <formula>NOT(ISERROR(SEARCH("Moderate",K15)))</formula>
    </cfRule>
    <cfRule type="containsText" dxfId="428" priority="403" operator="containsText" text="Low">
      <formula>NOT(ISERROR(SEARCH("Low",K15)))</formula>
    </cfRule>
    <cfRule type="containsText" dxfId="427" priority="404" operator="containsText" text="Substantial">
      <formula>NOT(ISERROR(SEARCH("Substantial",K15)))</formula>
    </cfRule>
    <cfRule type="cellIs" dxfId="426" priority="405" operator="equal">
      <formula>"I"</formula>
    </cfRule>
    <cfRule type="cellIs" dxfId="425" priority="406" operator="equal">
      <formula>"M"</formula>
    </cfRule>
    <cfRule type="cellIs" dxfId="424" priority="407" operator="equal">
      <formula>"L"</formula>
    </cfRule>
    <cfRule type="cellIs" dxfId="423" priority="408" operator="equal">
      <formula>"S"</formula>
    </cfRule>
    <cfRule type="containsText" dxfId="422" priority="391" operator="containsText" text="Low">
      <formula>NOT(ISERROR(SEARCH("Low",K15)))</formula>
    </cfRule>
  </conditionalFormatting>
  <conditionalFormatting sqref="K16">
    <cfRule type="cellIs" dxfId="421" priority="207" operator="equal">
      <formula>"L"</formula>
    </cfRule>
    <cfRule type="cellIs" dxfId="420" priority="213" operator="equal">
      <formula>"I"</formula>
    </cfRule>
    <cfRule type="containsText" dxfId="419" priority="212" operator="containsText" text="Substantial">
      <formula>NOT(ISERROR(SEARCH("Substantial",K16)))</formula>
    </cfRule>
    <cfRule type="containsText" dxfId="418" priority="211" operator="containsText" text="Low">
      <formula>NOT(ISERROR(SEARCH("Low",K16)))</formula>
    </cfRule>
    <cfRule type="containsText" dxfId="417" priority="210" operator="containsText" text="Moderate">
      <formula>NOT(ISERROR(SEARCH("Moderate",K16)))</formula>
    </cfRule>
    <cfRule type="containsText" dxfId="416" priority="209" operator="containsText" text="Intolerable">
      <formula>NOT(ISERROR(SEARCH("Intolerable",K16)))</formula>
    </cfRule>
    <cfRule type="cellIs" dxfId="415" priority="208" operator="equal">
      <formula>"S"</formula>
    </cfRule>
    <cfRule type="cellIs" dxfId="414" priority="214" operator="equal">
      <formula>"M"</formula>
    </cfRule>
    <cfRule type="cellIs" dxfId="413" priority="215" operator="equal">
      <formula>"L"</formula>
    </cfRule>
    <cfRule type="containsText" dxfId="412" priority="198" operator="containsText" text="Moderate">
      <formula>NOT(ISERROR(SEARCH("Moderate",K16)))</formula>
    </cfRule>
    <cfRule type="containsText" dxfId="411" priority="199" operator="containsText" text="Low">
      <formula>NOT(ISERROR(SEARCH("Low",K16)))</formula>
    </cfRule>
    <cfRule type="containsText" dxfId="410" priority="200" operator="containsText" text="Substantial">
      <formula>NOT(ISERROR(SEARCH("Substantial",K16)))</formula>
    </cfRule>
    <cfRule type="cellIs" dxfId="409" priority="201" operator="equal">
      <formula>"I"</formula>
    </cfRule>
    <cfRule type="cellIs" dxfId="408" priority="202" operator="equal">
      <formula>"M"</formula>
    </cfRule>
    <cfRule type="cellIs" dxfId="407" priority="203" operator="equal">
      <formula>"L"</formula>
    </cfRule>
    <cfRule type="cellIs" dxfId="406" priority="204" operator="equal">
      <formula>"S"</formula>
    </cfRule>
    <cfRule type="cellIs" dxfId="405" priority="216" operator="equal">
      <formula>"S"</formula>
    </cfRule>
    <cfRule type="cellIs" dxfId="404" priority="206" operator="equal">
      <formula>"M"</formula>
    </cfRule>
  </conditionalFormatting>
  <conditionalFormatting sqref="K16:K18">
    <cfRule type="containsText" dxfId="403" priority="185" operator="containsText" text="Intolerable">
      <formula>NOT(ISERROR(SEARCH("Intolerable",K16)))</formula>
    </cfRule>
    <cfRule type="cellIs" dxfId="402" priority="189" operator="equal">
      <formula>"I"</formula>
    </cfRule>
    <cfRule type="cellIs" dxfId="401" priority="184" operator="equal">
      <formula>"S"</formula>
    </cfRule>
    <cfRule type="cellIs" dxfId="400" priority="183" operator="equal">
      <formula>"L"</formula>
    </cfRule>
    <cfRule type="cellIs" dxfId="399" priority="182" operator="equal">
      <formula>"M"</formula>
    </cfRule>
  </conditionalFormatting>
  <conditionalFormatting sqref="K17">
    <cfRule type="cellIs" dxfId="398" priority="170" operator="equal">
      <formula>"M"</formula>
    </cfRule>
    <cfRule type="cellIs" dxfId="397" priority="172" operator="equal">
      <formula>"S"</formula>
    </cfRule>
    <cfRule type="cellIs" dxfId="396" priority="191" operator="equal">
      <formula>"L"</formula>
    </cfRule>
    <cfRule type="cellIs" dxfId="395" priority="190" operator="equal">
      <formula>"M"</formula>
    </cfRule>
    <cfRule type="containsText" dxfId="394" priority="188" operator="containsText" text="Substantial">
      <formula>NOT(ISERROR(SEARCH("Substantial",K17)))</formula>
    </cfRule>
    <cfRule type="containsText" dxfId="393" priority="187" operator="containsText" text="Low">
      <formula>NOT(ISERROR(SEARCH("Low",K17)))</formula>
    </cfRule>
    <cfRule type="containsText" dxfId="392" priority="186" operator="containsText" text="Moderate">
      <formula>NOT(ISERROR(SEARCH("Moderate",K17)))</formula>
    </cfRule>
    <cfRule type="cellIs" dxfId="391" priority="180" operator="equal">
      <formula>"S"</formula>
    </cfRule>
    <cfRule type="cellIs" dxfId="390" priority="179" operator="equal">
      <formula>"L"</formula>
    </cfRule>
    <cfRule type="cellIs" dxfId="389" priority="178" operator="equal">
      <formula>"M"</formula>
    </cfRule>
    <cfRule type="cellIs" dxfId="388" priority="177" operator="equal">
      <formula>"I"</formula>
    </cfRule>
    <cfRule type="containsText" dxfId="387" priority="176" operator="containsText" text="Substantial">
      <formula>NOT(ISERROR(SEARCH("Substantial",K17)))</formula>
    </cfRule>
    <cfRule type="containsText" dxfId="386" priority="175" operator="containsText" text="Low">
      <formula>NOT(ISERROR(SEARCH("Low",K17)))</formula>
    </cfRule>
    <cfRule type="containsText" dxfId="385" priority="174" operator="containsText" text="Moderate">
      <formula>NOT(ISERROR(SEARCH("Moderate",K17)))</formula>
    </cfRule>
    <cfRule type="containsText" dxfId="384" priority="173" operator="containsText" text="Intolerable">
      <formula>NOT(ISERROR(SEARCH("Intolerable",K17)))</formula>
    </cfRule>
    <cfRule type="cellIs" dxfId="383" priority="169" operator="equal">
      <formula>"I"</formula>
    </cfRule>
    <cfRule type="cellIs" dxfId="382" priority="171" operator="equal">
      <formula>"L"</formula>
    </cfRule>
    <cfRule type="cellIs" dxfId="381" priority="192" operator="equal">
      <formula>"S"</formula>
    </cfRule>
  </conditionalFormatting>
  <conditionalFormatting sqref="K18">
    <cfRule type="cellIs" dxfId="380" priority="261" operator="equal">
      <formula>"I"</formula>
    </cfRule>
    <cfRule type="cellIs" dxfId="379" priority="250" operator="equal">
      <formula>"M"</formula>
    </cfRule>
    <cfRule type="cellIs" dxfId="378" priority="251" operator="equal">
      <formula>"L"</formula>
    </cfRule>
    <cfRule type="cellIs" dxfId="377" priority="252" operator="equal">
      <formula>"S"</formula>
    </cfRule>
    <cfRule type="cellIs" dxfId="376" priority="249" operator="equal">
      <formula>"I"</formula>
    </cfRule>
    <cfRule type="cellIs" dxfId="375" priority="254" operator="equal">
      <formula>"M"</formula>
    </cfRule>
    <cfRule type="cellIs" dxfId="374" priority="255" operator="equal">
      <formula>"L"</formula>
    </cfRule>
    <cfRule type="cellIs" dxfId="373" priority="256" operator="equal">
      <formula>"S"</formula>
    </cfRule>
    <cfRule type="containsText" dxfId="372" priority="257" operator="containsText" text="Intolerable">
      <formula>NOT(ISERROR(SEARCH("Intolerable",K18)))</formula>
    </cfRule>
    <cfRule type="containsText" dxfId="371" priority="258" operator="containsText" text="Moderate">
      <formula>NOT(ISERROR(SEARCH("Moderate",K18)))</formula>
    </cfRule>
    <cfRule type="containsText" dxfId="370" priority="259" operator="containsText" text="Low">
      <formula>NOT(ISERROR(SEARCH("Low",K18)))</formula>
    </cfRule>
    <cfRule type="containsText" dxfId="369" priority="260" operator="containsText" text="Substantial">
      <formula>NOT(ISERROR(SEARCH("Substantial",K18)))</formula>
    </cfRule>
    <cfRule type="containsText" dxfId="368" priority="248" operator="containsText" text="Substantial">
      <formula>NOT(ISERROR(SEARCH("Substantial",K18)))</formula>
    </cfRule>
    <cfRule type="cellIs" dxfId="367" priority="262" operator="equal">
      <formula>"M"</formula>
    </cfRule>
    <cfRule type="cellIs" dxfId="366" priority="263" operator="equal">
      <formula>"L"</formula>
    </cfRule>
    <cfRule type="cellIs" dxfId="365" priority="264" operator="equal">
      <formula>"S"</formula>
    </cfRule>
    <cfRule type="containsText" dxfId="364" priority="246" operator="containsText" text="Moderate">
      <formula>NOT(ISERROR(SEARCH("Moderate",K18)))</formula>
    </cfRule>
    <cfRule type="containsText" dxfId="363" priority="247" operator="containsText" text="Low">
      <formula>NOT(ISERROR(SEARCH("Low",K18)))</formula>
    </cfRule>
  </conditionalFormatting>
  <conditionalFormatting sqref="K19">
    <cfRule type="cellIs" dxfId="362" priority="106" operator="equal">
      <formula>"M"</formula>
    </cfRule>
    <cfRule type="cellIs" dxfId="361" priority="108" operator="equal">
      <formula>"S"</formula>
    </cfRule>
    <cfRule type="cellIs" dxfId="360" priority="107" operator="equal">
      <formula>"L"</formula>
    </cfRule>
    <cfRule type="cellIs" dxfId="359" priority="105" operator="equal">
      <formula>"I"</formula>
    </cfRule>
    <cfRule type="containsText" dxfId="358" priority="104" operator="containsText" text="Substantial">
      <formula>NOT(ISERROR(SEARCH("Substantial",K19)))</formula>
    </cfRule>
    <cfRule type="containsText" dxfId="357" priority="103" operator="containsText" text="Low">
      <formula>NOT(ISERROR(SEARCH("Low",K19)))</formula>
    </cfRule>
    <cfRule type="containsText" dxfId="356" priority="102" operator="containsText" text="Moderate">
      <formula>NOT(ISERROR(SEARCH("Moderate",K19)))</formula>
    </cfRule>
    <cfRule type="containsText" dxfId="355" priority="101" operator="containsText" text="Intolerable">
      <formula>NOT(ISERROR(SEARCH("Intolerable",K19)))</formula>
    </cfRule>
    <cfRule type="cellIs" dxfId="354" priority="100" operator="equal">
      <formula>"S"</formula>
    </cfRule>
    <cfRule type="cellIs" dxfId="353" priority="99" operator="equal">
      <formula>"L"</formula>
    </cfRule>
    <cfRule type="cellIs" dxfId="352" priority="98" operator="equal">
      <formula>"M"</formula>
    </cfRule>
    <cfRule type="cellIs" dxfId="351" priority="97" operator="equal">
      <formula>"I"</formula>
    </cfRule>
    <cfRule type="cellIs" dxfId="350" priority="120" operator="equal">
      <formula>"S"</formula>
    </cfRule>
    <cfRule type="cellIs" dxfId="349" priority="119" operator="equal">
      <formula>"L"</formula>
    </cfRule>
    <cfRule type="cellIs" dxfId="348" priority="118" operator="equal">
      <formula>"M"</formula>
    </cfRule>
    <cfRule type="containsText" dxfId="347" priority="116" operator="containsText" text="Substantial">
      <formula>NOT(ISERROR(SEARCH("Substantial",K19)))</formula>
    </cfRule>
    <cfRule type="containsText" dxfId="346" priority="115" operator="containsText" text="Low">
      <formula>NOT(ISERROR(SEARCH("Low",K19)))</formula>
    </cfRule>
    <cfRule type="containsText" dxfId="345" priority="114" operator="containsText" text="Moderate">
      <formula>NOT(ISERROR(SEARCH("Moderate",K19)))</formula>
    </cfRule>
  </conditionalFormatting>
  <conditionalFormatting sqref="K19:K20">
    <cfRule type="cellIs" dxfId="344" priority="112" operator="equal">
      <formula>"S"</formula>
    </cfRule>
    <cfRule type="cellIs" dxfId="343" priority="117" operator="equal">
      <formula>"I"</formula>
    </cfRule>
    <cfRule type="cellIs" dxfId="342" priority="110" operator="equal">
      <formula>"M"</formula>
    </cfRule>
    <cfRule type="cellIs" dxfId="341" priority="111" operator="equal">
      <formula>"L"</formula>
    </cfRule>
    <cfRule type="containsText" dxfId="340" priority="113" operator="containsText" text="Intolerable">
      <formula>NOT(ISERROR(SEARCH("Intolerable",K19)))</formula>
    </cfRule>
  </conditionalFormatting>
  <conditionalFormatting sqref="K22:K27">
    <cfRule type="cellIs" dxfId="339" priority="129" operator="equal">
      <formula>"I"</formula>
    </cfRule>
  </conditionalFormatting>
  <conditionalFormatting sqref="K22:K33">
    <cfRule type="cellIs" dxfId="338" priority="3" operator="equal">
      <formula>"L"</formula>
    </cfRule>
    <cfRule type="cellIs" dxfId="337" priority="2" operator="equal">
      <formula>"M"</formula>
    </cfRule>
    <cfRule type="cellIs" dxfId="336" priority="4" operator="equal">
      <formula>"S"</formula>
    </cfRule>
    <cfRule type="containsText" dxfId="335" priority="5" operator="containsText" text="Intolerable">
      <formula>NOT(ISERROR(SEARCH("Intolerable",K22)))</formula>
    </cfRule>
  </conditionalFormatting>
  <conditionalFormatting sqref="K27">
    <cfRule type="cellIs" dxfId="334" priority="132" operator="equal">
      <formula>"S"</formula>
    </cfRule>
    <cfRule type="containsText" dxfId="333" priority="126" operator="containsText" text="Moderate">
      <formula>NOT(ISERROR(SEARCH("Moderate",K27)))</formula>
    </cfRule>
    <cfRule type="containsText" dxfId="332" priority="127" operator="containsText" text="Low">
      <formula>NOT(ISERROR(SEARCH("Low",K27)))</formula>
    </cfRule>
    <cfRule type="containsText" dxfId="331" priority="128" operator="containsText" text="Substantial">
      <formula>NOT(ISERROR(SEARCH("Substantial",K27)))</formula>
    </cfRule>
    <cfRule type="cellIs" dxfId="330" priority="130" operator="equal">
      <formula>"M"</formula>
    </cfRule>
    <cfRule type="cellIs" dxfId="329" priority="131" operator="equal">
      <formula>"L"</formula>
    </cfRule>
  </conditionalFormatting>
  <conditionalFormatting sqref="K27:K28">
    <cfRule type="cellIs" dxfId="328" priority="9" operator="equal">
      <formula>"I"</formula>
    </cfRule>
  </conditionalFormatting>
  <conditionalFormatting sqref="K28">
    <cfRule type="cellIs" dxfId="327" priority="1" operator="equal">
      <formula>"I"</formula>
    </cfRule>
    <cfRule type="cellIs" dxfId="326" priority="11" operator="equal">
      <formula>"L"</formula>
    </cfRule>
    <cfRule type="containsText" dxfId="325" priority="6" operator="containsText" text="Moderate">
      <formula>NOT(ISERROR(SEARCH("Moderate",K28)))</formula>
    </cfRule>
    <cfRule type="containsText" dxfId="324" priority="7" operator="containsText" text="Low">
      <formula>NOT(ISERROR(SEARCH("Low",K28)))</formula>
    </cfRule>
    <cfRule type="containsText" dxfId="323" priority="8" operator="containsText" text="Substantial">
      <formula>NOT(ISERROR(SEARCH("Substantial",K28)))</formula>
    </cfRule>
    <cfRule type="cellIs" dxfId="322" priority="10" operator="equal">
      <formula>"M"</formula>
    </cfRule>
    <cfRule type="cellIs" dxfId="321" priority="12" operator="equal">
      <formula>"S"</formula>
    </cfRule>
  </conditionalFormatting>
  <conditionalFormatting sqref="K29">
    <cfRule type="cellIs" dxfId="320" priority="96" operator="equal">
      <formula>"S"</formula>
    </cfRule>
    <cfRule type="containsText" dxfId="319" priority="90" operator="containsText" text="Moderate">
      <formula>NOT(ISERROR(SEARCH("Moderate",K29)))</formula>
    </cfRule>
    <cfRule type="containsText" dxfId="318" priority="91" operator="containsText" text="Low">
      <formula>NOT(ISERROR(SEARCH("Low",K29)))</formula>
    </cfRule>
    <cfRule type="containsText" dxfId="317" priority="92" operator="containsText" text="Substantial">
      <formula>NOT(ISERROR(SEARCH("Substantial",K29)))</formula>
    </cfRule>
    <cfRule type="cellIs" dxfId="316" priority="93" operator="equal">
      <formula>"I"</formula>
    </cfRule>
    <cfRule type="cellIs" dxfId="315" priority="94" operator="equal">
      <formula>"M"</formula>
    </cfRule>
    <cfRule type="cellIs" dxfId="314" priority="95" operator="equal">
      <formula>"L"</formula>
    </cfRule>
  </conditionalFormatting>
  <conditionalFormatting sqref="K29:K31">
    <cfRule type="cellIs" dxfId="313" priority="33" operator="equal">
      <formula>"I"</formula>
    </cfRule>
  </conditionalFormatting>
  <conditionalFormatting sqref="K30">
    <cfRule type="cellIs" dxfId="312" priority="35" operator="equal">
      <formula>"L"</formula>
    </cfRule>
    <cfRule type="cellIs" dxfId="311" priority="36" operator="equal">
      <formula>"S"</formula>
    </cfRule>
    <cfRule type="containsText" dxfId="310" priority="32" operator="containsText" text="Substantial">
      <formula>NOT(ISERROR(SEARCH("Substantial",K30)))</formula>
    </cfRule>
    <cfRule type="containsText" dxfId="309" priority="31" operator="containsText" text="Low">
      <formula>NOT(ISERROR(SEARCH("Low",K30)))</formula>
    </cfRule>
    <cfRule type="containsText" dxfId="308" priority="30" operator="containsText" text="Moderate">
      <formula>NOT(ISERROR(SEARCH("Moderate",K30)))</formula>
    </cfRule>
    <cfRule type="cellIs" dxfId="307" priority="25" operator="equal">
      <formula>"I"</formula>
    </cfRule>
    <cfRule type="cellIs" dxfId="306" priority="34" operator="equal">
      <formula>"M"</formula>
    </cfRule>
  </conditionalFormatting>
  <conditionalFormatting sqref="K31">
    <cfRule type="cellIs" dxfId="305" priority="47" operator="equal">
      <formula>"L"</formula>
    </cfRule>
    <cfRule type="cellIs" dxfId="304" priority="48" operator="equal">
      <formula>"S"</formula>
    </cfRule>
    <cfRule type="cellIs" dxfId="303" priority="46" operator="equal">
      <formula>"M"</formula>
    </cfRule>
    <cfRule type="containsText" dxfId="302" priority="44" operator="containsText" text="Substantial">
      <formula>NOT(ISERROR(SEARCH("Substantial",K31)))</formula>
    </cfRule>
    <cfRule type="containsText" dxfId="301" priority="43" operator="containsText" text="Low">
      <formula>NOT(ISERROR(SEARCH("Low",K31)))</formula>
    </cfRule>
    <cfRule type="containsText" dxfId="300" priority="42" operator="containsText" text="Moderate">
      <formula>NOT(ISERROR(SEARCH("Moderate",K31)))</formula>
    </cfRule>
  </conditionalFormatting>
  <conditionalFormatting sqref="K31:K32">
    <cfRule type="cellIs" dxfId="299" priority="45" operator="equal">
      <formula>"I"</formula>
    </cfRule>
  </conditionalFormatting>
  <conditionalFormatting sqref="K32">
    <cfRule type="containsText" dxfId="298" priority="78" operator="containsText" text="Moderate">
      <formula>NOT(ISERROR(SEARCH("Moderate",K32)))</formula>
    </cfRule>
    <cfRule type="containsText" dxfId="297" priority="79" operator="containsText" text="Low">
      <formula>NOT(ISERROR(SEARCH("Low",K32)))</formula>
    </cfRule>
    <cfRule type="containsText" dxfId="296" priority="80" operator="containsText" text="Substantial">
      <formula>NOT(ISERROR(SEARCH("Substantial",K32)))</formula>
    </cfRule>
    <cfRule type="cellIs" dxfId="295" priority="82" operator="equal">
      <formula>"M"</formula>
    </cfRule>
    <cfRule type="cellIs" dxfId="294" priority="84" operator="equal">
      <formula>"S"</formula>
    </cfRule>
    <cfRule type="cellIs" dxfId="293" priority="83" operator="equal">
      <formula>"L"</formula>
    </cfRule>
  </conditionalFormatting>
  <conditionalFormatting sqref="K32:K33">
    <cfRule type="cellIs" dxfId="292" priority="81" operator="equal">
      <formula>"I"</formula>
    </cfRule>
  </conditionalFormatting>
  <conditionalFormatting sqref="K35:K36">
    <cfRule type="cellIs" dxfId="291" priority="731" operator="equal">
      <formula>"L"</formula>
    </cfRule>
    <cfRule type="containsText" dxfId="290" priority="726" operator="containsText" text="Moderate">
      <formula>NOT(ISERROR(SEARCH("Moderate",K35)))</formula>
    </cfRule>
    <cfRule type="cellIs" dxfId="289" priority="741" operator="equal">
      <formula>"I"</formula>
    </cfRule>
    <cfRule type="containsText" dxfId="288" priority="740" operator="containsText" text="Substantial">
      <formula>NOT(ISERROR(SEARCH("Substantial",K35)))</formula>
    </cfRule>
    <cfRule type="containsText" dxfId="287" priority="739" operator="containsText" text="Low">
      <formula>NOT(ISERROR(SEARCH("Low",K35)))</formula>
    </cfRule>
    <cfRule type="containsText" dxfId="286" priority="738" operator="containsText" text="Moderate">
      <formula>NOT(ISERROR(SEARCH("Moderate",K35)))</formula>
    </cfRule>
    <cfRule type="cellIs" dxfId="285" priority="742" operator="equal">
      <formula>"M"</formula>
    </cfRule>
    <cfRule type="cellIs" dxfId="284" priority="736" operator="equal">
      <formula>"S"</formula>
    </cfRule>
    <cfRule type="cellIs" dxfId="283" priority="735" operator="equal">
      <formula>"L"</formula>
    </cfRule>
    <cfRule type="cellIs" dxfId="282" priority="734" operator="equal">
      <formula>"M"</formula>
    </cfRule>
    <cfRule type="cellIs" dxfId="281" priority="732" operator="equal">
      <formula>"S"</formula>
    </cfRule>
    <cfRule type="cellIs" dxfId="280" priority="743" operator="equal">
      <formula>"L"</formula>
    </cfRule>
    <cfRule type="cellIs" dxfId="279" priority="744" operator="equal">
      <formula>"S"</formula>
    </cfRule>
    <cfRule type="cellIs" dxfId="278" priority="730" operator="equal">
      <formula>"M"</formula>
    </cfRule>
    <cfRule type="cellIs" dxfId="277" priority="729" operator="equal">
      <formula>"I"</formula>
    </cfRule>
    <cfRule type="containsText" dxfId="276" priority="728" operator="containsText" text="Substantial">
      <formula>NOT(ISERROR(SEARCH("Substantial",K35)))</formula>
    </cfRule>
    <cfRule type="containsText" dxfId="275" priority="727" operator="containsText" text="Low">
      <formula>NOT(ISERROR(SEARCH("Low",K35)))</formula>
    </cfRule>
    <cfRule type="containsText" dxfId="274" priority="737" operator="containsText" text="Intolerable">
      <formula>NOT(ISERROR(SEARCH("Intolerable",K35)))</formula>
    </cfRule>
  </conditionalFormatting>
  <conditionalFormatting sqref="K35:K38">
    <cfRule type="cellIs" dxfId="273" priority="566" operator="equal">
      <formula>"M"</formula>
    </cfRule>
    <cfRule type="cellIs" dxfId="272" priority="567" operator="equal">
      <formula>"L"</formula>
    </cfRule>
    <cfRule type="cellIs" dxfId="271" priority="568" operator="equal">
      <formula>"S"</formula>
    </cfRule>
    <cfRule type="cellIs" dxfId="270" priority="573" operator="equal">
      <formula>"I"</formula>
    </cfRule>
    <cfRule type="containsText" dxfId="269" priority="569" operator="containsText" text="Intolerable">
      <formula>NOT(ISERROR(SEARCH("Intolerable",K35)))</formula>
    </cfRule>
  </conditionalFormatting>
  <conditionalFormatting sqref="K37">
    <cfRule type="containsText" dxfId="268" priority="570" operator="containsText" text="Moderate">
      <formula>NOT(ISERROR(SEARCH("Moderate",K37)))</formula>
    </cfRule>
    <cfRule type="cellIs" dxfId="267" priority="553" operator="equal">
      <formula>"I"</formula>
    </cfRule>
    <cfRule type="cellIs" dxfId="266" priority="554" operator="equal">
      <formula>"M"</formula>
    </cfRule>
    <cfRule type="cellIs" dxfId="265" priority="555" operator="equal">
      <formula>"L"</formula>
    </cfRule>
    <cfRule type="cellIs" dxfId="264" priority="556" operator="equal">
      <formula>"S"</formula>
    </cfRule>
    <cfRule type="containsText" dxfId="263" priority="557" operator="containsText" text="Intolerable">
      <formula>NOT(ISERROR(SEARCH("Intolerable",K37)))</formula>
    </cfRule>
    <cfRule type="containsText" dxfId="262" priority="558" operator="containsText" text="Moderate">
      <formula>NOT(ISERROR(SEARCH("Moderate",K37)))</formula>
    </cfRule>
    <cfRule type="containsText" dxfId="261" priority="559" operator="containsText" text="Low">
      <formula>NOT(ISERROR(SEARCH("Low",K37)))</formula>
    </cfRule>
    <cfRule type="containsText" dxfId="260" priority="560" operator="containsText" text="Substantial">
      <formula>NOT(ISERROR(SEARCH("Substantial",K37)))</formula>
    </cfRule>
    <cfRule type="cellIs" dxfId="259" priority="561" operator="equal">
      <formula>"I"</formula>
    </cfRule>
    <cfRule type="cellIs" dxfId="258" priority="562" operator="equal">
      <formula>"M"</formula>
    </cfRule>
    <cfRule type="cellIs" dxfId="257" priority="563" operator="equal">
      <formula>"L"</formula>
    </cfRule>
    <cfRule type="containsText" dxfId="256" priority="571" operator="containsText" text="Low">
      <formula>NOT(ISERROR(SEARCH("Low",K37)))</formula>
    </cfRule>
    <cfRule type="cellIs" dxfId="255" priority="564" operator="equal">
      <formula>"S"</formula>
    </cfRule>
    <cfRule type="cellIs" dxfId="254" priority="576" operator="equal">
      <formula>"S"</formula>
    </cfRule>
    <cfRule type="cellIs" dxfId="253" priority="575" operator="equal">
      <formula>"L"</formula>
    </cfRule>
    <cfRule type="cellIs" dxfId="252" priority="574" operator="equal">
      <formula>"M"</formula>
    </cfRule>
    <cfRule type="containsText" dxfId="251" priority="572" operator="containsText" text="Substantial">
      <formula>NOT(ISERROR(SEARCH("Substantial",K37)))</formula>
    </cfRule>
  </conditionalFormatting>
  <conditionalFormatting sqref="K38">
    <cfRule type="cellIs" dxfId="250" priority="648" operator="equal">
      <formula>"S"</formula>
    </cfRule>
    <cfRule type="containsText" dxfId="249" priority="630" operator="containsText" text="Moderate">
      <formula>NOT(ISERROR(SEARCH("Moderate",K38)))</formula>
    </cfRule>
    <cfRule type="containsText" dxfId="248" priority="631" operator="containsText" text="Low">
      <formula>NOT(ISERROR(SEARCH("Low",K38)))</formula>
    </cfRule>
    <cfRule type="containsText" dxfId="247" priority="632" operator="containsText" text="Substantial">
      <formula>NOT(ISERROR(SEARCH("Substantial",K38)))</formula>
    </cfRule>
    <cfRule type="cellIs" dxfId="246" priority="633" operator="equal">
      <formula>"I"</formula>
    </cfRule>
    <cfRule type="cellIs" dxfId="245" priority="634" operator="equal">
      <formula>"M"</formula>
    </cfRule>
    <cfRule type="cellIs" dxfId="244" priority="636" operator="equal">
      <formula>"S"</formula>
    </cfRule>
    <cfRule type="cellIs" dxfId="243" priority="638" operator="equal">
      <formula>"M"</formula>
    </cfRule>
    <cfRule type="cellIs" dxfId="242" priority="639" operator="equal">
      <formula>"L"</formula>
    </cfRule>
    <cfRule type="cellIs" dxfId="241" priority="640" operator="equal">
      <formula>"S"</formula>
    </cfRule>
    <cfRule type="containsText" dxfId="240" priority="641" operator="containsText" text="Intolerable">
      <formula>NOT(ISERROR(SEARCH("Intolerable",K38)))</formula>
    </cfRule>
    <cfRule type="containsText" dxfId="239" priority="642" operator="containsText" text="Moderate">
      <formula>NOT(ISERROR(SEARCH("Moderate",K38)))</formula>
    </cfRule>
    <cfRule type="containsText" dxfId="238" priority="643" operator="containsText" text="Low">
      <formula>NOT(ISERROR(SEARCH("Low",K38)))</formula>
    </cfRule>
    <cfRule type="containsText" dxfId="237" priority="644" operator="containsText" text="Substantial">
      <formula>NOT(ISERROR(SEARCH("Substantial",K38)))</formula>
    </cfRule>
    <cfRule type="cellIs" dxfId="236" priority="645" operator="equal">
      <formula>"I"</formula>
    </cfRule>
    <cfRule type="cellIs" dxfId="235" priority="646" operator="equal">
      <formula>"M"</formula>
    </cfRule>
    <cfRule type="cellIs" dxfId="234" priority="647" operator="equal">
      <formula>"L"</formula>
    </cfRule>
    <cfRule type="cellIs" dxfId="233" priority="635" operator="equal">
      <formula>"L"</formula>
    </cfRule>
  </conditionalFormatting>
  <conditionalFormatting sqref="K39">
    <cfRule type="containsText" dxfId="232" priority="512" operator="containsText" text="Substantial">
      <formula>NOT(ISERROR(SEARCH("Substantial",K39)))</formula>
    </cfRule>
    <cfRule type="cellIs" dxfId="231" priority="516" operator="equal">
      <formula>"S"</formula>
    </cfRule>
    <cfRule type="containsText" dxfId="230" priority="510" operator="containsText" text="Moderate">
      <formula>NOT(ISERROR(SEARCH("Moderate",K39)))</formula>
    </cfRule>
    <cfRule type="containsText" dxfId="229" priority="511" operator="containsText" text="Low">
      <formula>NOT(ISERROR(SEARCH("Low",K39)))</formula>
    </cfRule>
    <cfRule type="cellIs" dxfId="228" priority="528" operator="equal">
      <formula>"S"</formula>
    </cfRule>
    <cfRule type="cellIs" dxfId="227" priority="527" operator="equal">
      <formula>"L"</formula>
    </cfRule>
    <cfRule type="cellIs" dxfId="226" priority="526" operator="equal">
      <formula>"M"</formula>
    </cfRule>
    <cfRule type="containsText" dxfId="225" priority="524" operator="containsText" text="Substantial">
      <formula>NOT(ISERROR(SEARCH("Substantial",K39)))</formula>
    </cfRule>
    <cfRule type="containsText" dxfId="224" priority="523" operator="containsText" text="Low">
      <formula>NOT(ISERROR(SEARCH("Low",K39)))</formula>
    </cfRule>
    <cfRule type="containsText" dxfId="223" priority="522" operator="containsText" text="Moderate">
      <formula>NOT(ISERROR(SEARCH("Moderate",K39)))</formula>
    </cfRule>
    <cfRule type="cellIs" dxfId="222" priority="505" operator="equal">
      <formula>"I"</formula>
    </cfRule>
    <cfRule type="cellIs" dxfId="221" priority="506" operator="equal">
      <formula>"M"</formula>
    </cfRule>
    <cfRule type="cellIs" dxfId="220" priority="507" operator="equal">
      <formula>"L"</formula>
    </cfRule>
    <cfRule type="cellIs" dxfId="219" priority="508" operator="equal">
      <formula>"S"</formula>
    </cfRule>
    <cfRule type="containsText" dxfId="218" priority="509" operator="containsText" text="Intolerable">
      <formula>NOT(ISERROR(SEARCH("Intolerable",K39)))</formula>
    </cfRule>
    <cfRule type="cellIs" dxfId="217" priority="513" operator="equal">
      <formula>"I"</formula>
    </cfRule>
    <cfRule type="cellIs" dxfId="216" priority="514" operator="equal">
      <formula>"M"</formula>
    </cfRule>
    <cfRule type="cellIs" dxfId="215" priority="515" operator="equal">
      <formula>"L"</formula>
    </cfRule>
  </conditionalFormatting>
  <conditionalFormatting sqref="K39:K40">
    <cfRule type="cellIs" dxfId="214" priority="525" operator="equal">
      <formula>"I"</formula>
    </cfRule>
    <cfRule type="containsText" dxfId="213" priority="521" operator="containsText" text="Intolerable">
      <formula>NOT(ISERROR(SEARCH("Intolerable",K39)))</formula>
    </cfRule>
    <cfRule type="cellIs" dxfId="212" priority="520" operator="equal">
      <formula>"S"</formula>
    </cfRule>
    <cfRule type="cellIs" dxfId="211" priority="519" operator="equal">
      <formula>"L"</formula>
    </cfRule>
    <cfRule type="cellIs" dxfId="210" priority="518" operator="equal">
      <formula>"M"</formula>
    </cfRule>
  </conditionalFormatting>
  <conditionalFormatting sqref="K40">
    <cfRule type="cellIs" dxfId="209" priority="928" operator="equal">
      <formula>"S"</formula>
    </cfRule>
    <cfRule type="containsText" dxfId="208" priority="918" operator="containsText" text="Moderate">
      <formula>NOT(ISERROR(SEARCH("Moderate",K40)))</formula>
    </cfRule>
    <cfRule type="containsText" dxfId="207" priority="929" operator="containsText" text="Intolerable">
      <formula>NOT(ISERROR(SEARCH("Intolerable",K40)))</formula>
    </cfRule>
    <cfRule type="cellIs" dxfId="206" priority="935" operator="equal">
      <formula>"L"</formula>
    </cfRule>
    <cfRule type="cellIs" dxfId="205" priority="936" operator="equal">
      <formula>"S"</formula>
    </cfRule>
    <cfRule type="containsText" dxfId="204" priority="930" operator="containsText" text="Moderate">
      <formula>NOT(ISERROR(SEARCH("Moderate",K40)))</formula>
    </cfRule>
    <cfRule type="containsText" dxfId="203" priority="931" operator="containsText" text="Low">
      <formula>NOT(ISERROR(SEARCH("Low",K40)))</formula>
    </cfRule>
    <cfRule type="containsText" dxfId="202" priority="932" operator="containsText" text="Substantial">
      <formula>NOT(ISERROR(SEARCH("Substantial",K40)))</formula>
    </cfRule>
    <cfRule type="cellIs" dxfId="201" priority="927" operator="equal">
      <formula>"L"</formula>
    </cfRule>
    <cfRule type="cellIs" dxfId="200" priority="926" operator="equal">
      <formula>"M"</formula>
    </cfRule>
    <cfRule type="cellIs" dxfId="199" priority="924" operator="equal">
      <formula>"S"</formula>
    </cfRule>
    <cfRule type="cellIs" dxfId="198" priority="923" operator="equal">
      <formula>"L"</formula>
    </cfRule>
    <cfRule type="cellIs" dxfId="197" priority="922" operator="equal">
      <formula>"M"</formula>
    </cfRule>
    <cfRule type="cellIs" dxfId="196" priority="921" operator="equal">
      <formula>"I"</formula>
    </cfRule>
    <cfRule type="containsText" dxfId="195" priority="920" operator="containsText" text="Substantial">
      <formula>NOT(ISERROR(SEARCH("Substantial",K40)))</formula>
    </cfRule>
    <cfRule type="containsText" dxfId="194" priority="919" operator="containsText" text="Low">
      <formula>NOT(ISERROR(SEARCH("Low",K40)))</formula>
    </cfRule>
    <cfRule type="cellIs" dxfId="193" priority="933" operator="equal">
      <formula>"I"</formula>
    </cfRule>
    <cfRule type="cellIs" dxfId="192" priority="934" operator="equal">
      <formula>"M"</formula>
    </cfRule>
  </conditionalFormatting>
  <conditionalFormatting sqref="K42:K47">
    <cfRule type="containsText" dxfId="191" priority="905" operator="containsText" text="Intolerable">
      <formula>NOT(ISERROR(SEARCH("Intolerable",K42)))</formula>
    </cfRule>
    <cfRule type="containsText" dxfId="190" priority="906" operator="containsText" text="Moderate">
      <formula>NOT(ISERROR(SEARCH("Moderate",K42)))</formula>
    </cfRule>
    <cfRule type="containsText" dxfId="189" priority="907" operator="containsText" text="Low">
      <formula>NOT(ISERROR(SEARCH("Low",K42)))</formula>
    </cfRule>
    <cfRule type="cellIs" dxfId="188" priority="904" operator="equal">
      <formula>"S"</formula>
    </cfRule>
    <cfRule type="containsText" dxfId="187" priority="908" operator="containsText" text="Substantial">
      <formula>NOT(ISERROR(SEARCH("Substantial",K42)))</formula>
    </cfRule>
    <cfRule type="cellIs" dxfId="186" priority="909" operator="equal">
      <formula>"I"</formula>
    </cfRule>
    <cfRule type="cellIs" dxfId="185" priority="910" operator="equal">
      <formula>"M"</formula>
    </cfRule>
    <cfRule type="cellIs" dxfId="184" priority="903" operator="equal">
      <formula>"L"</formula>
    </cfRule>
    <cfRule type="cellIs" dxfId="183" priority="911" operator="equal">
      <formula>"L"</formula>
    </cfRule>
    <cfRule type="cellIs" dxfId="182" priority="912" operator="equal">
      <formula>"S"</formula>
    </cfRule>
    <cfRule type="cellIs" dxfId="181" priority="902" operator="equal">
      <formula>"M"</formula>
    </cfRule>
    <cfRule type="cellIs" dxfId="180" priority="900" operator="equal">
      <formula>"S"</formula>
    </cfRule>
    <cfRule type="cellIs" dxfId="179" priority="899" operator="equal">
      <formula>"L"</formula>
    </cfRule>
    <cfRule type="cellIs" dxfId="178" priority="889" operator="equal">
      <formula>"I"</formula>
    </cfRule>
    <cfRule type="cellIs" dxfId="177" priority="890" operator="equal">
      <formula>"M"</formula>
    </cfRule>
    <cfRule type="cellIs" dxfId="176" priority="891" operator="equal">
      <formula>"L"</formula>
    </cfRule>
    <cfRule type="cellIs" dxfId="175" priority="892" operator="equal">
      <formula>"S"</formula>
    </cfRule>
    <cfRule type="containsText" dxfId="174" priority="893" operator="containsText" text="Intolerable">
      <formula>NOT(ISERROR(SEARCH("Intolerable",K42)))</formula>
    </cfRule>
    <cfRule type="containsText" dxfId="173" priority="894" operator="containsText" text="Moderate">
      <formula>NOT(ISERROR(SEARCH("Moderate",K42)))</formula>
    </cfRule>
    <cfRule type="containsText" dxfId="172" priority="895" operator="containsText" text="Low">
      <formula>NOT(ISERROR(SEARCH("Low",K42)))</formula>
    </cfRule>
    <cfRule type="containsText" dxfId="171" priority="896" operator="containsText" text="Substantial">
      <formula>NOT(ISERROR(SEARCH("Substantial",K42)))</formula>
    </cfRule>
    <cfRule type="cellIs" dxfId="170" priority="897" operator="equal">
      <formula>"I"</formula>
    </cfRule>
    <cfRule type="cellIs" dxfId="169" priority="898" operator="equal">
      <formula>"M"</formula>
    </cfRule>
  </conditionalFormatting>
  <conditionalFormatting sqref="K49:K55">
    <cfRule type="cellIs" dxfId="168" priority="873" operator="equal">
      <formula>"I"</formula>
    </cfRule>
    <cfRule type="cellIs" dxfId="167" priority="875" operator="equal">
      <formula>"L"</formula>
    </cfRule>
    <cfRule type="cellIs" dxfId="166" priority="885" operator="equal">
      <formula>"I"</formula>
    </cfRule>
    <cfRule type="cellIs" dxfId="165" priority="886" operator="equal">
      <formula>"M"</formula>
    </cfRule>
    <cfRule type="containsText" dxfId="164" priority="872" operator="containsText" text="Substantial">
      <formula>NOT(ISERROR(SEARCH("Substantial",K49)))</formula>
    </cfRule>
    <cfRule type="containsText" dxfId="163" priority="871" operator="containsText" text="Low">
      <formula>NOT(ISERROR(SEARCH("Low",K49)))</formula>
    </cfRule>
    <cfRule type="containsText" dxfId="162" priority="870" operator="containsText" text="Moderate">
      <formula>NOT(ISERROR(SEARCH("Moderate",K49)))</formula>
    </cfRule>
    <cfRule type="containsText" dxfId="161" priority="869" operator="containsText" text="Intolerable">
      <formula>NOT(ISERROR(SEARCH("Intolerable",K49)))</formula>
    </cfRule>
    <cfRule type="cellIs" dxfId="160" priority="868" operator="equal">
      <formula>"S"</formula>
    </cfRule>
    <cfRule type="cellIs" dxfId="159" priority="867" operator="equal">
      <formula>"L"</formula>
    </cfRule>
    <cfRule type="cellIs" dxfId="158" priority="866" operator="equal">
      <formula>"M"</formula>
    </cfRule>
    <cfRule type="cellIs" dxfId="157" priority="865" operator="equal">
      <formula>"I"</formula>
    </cfRule>
    <cfRule type="cellIs" dxfId="156" priority="887" operator="equal">
      <formula>"L"</formula>
    </cfRule>
    <cfRule type="cellIs" dxfId="155" priority="888" operator="equal">
      <formula>"S"</formula>
    </cfRule>
    <cfRule type="cellIs" dxfId="154" priority="874" operator="equal">
      <formula>"M"</formula>
    </cfRule>
    <cfRule type="containsText" dxfId="153" priority="883" operator="containsText" text="Low">
      <formula>NOT(ISERROR(SEARCH("Low",K49)))</formula>
    </cfRule>
    <cfRule type="containsText" dxfId="152" priority="882" operator="containsText" text="Moderate">
      <formula>NOT(ISERROR(SEARCH("Moderate",K49)))</formula>
    </cfRule>
    <cfRule type="containsText" dxfId="151" priority="881" operator="containsText" text="Intolerable">
      <formula>NOT(ISERROR(SEARCH("Intolerable",K49)))</formula>
    </cfRule>
    <cfRule type="cellIs" dxfId="150" priority="880" operator="equal">
      <formula>"S"</formula>
    </cfRule>
    <cfRule type="cellIs" dxfId="149" priority="879" operator="equal">
      <formula>"L"</formula>
    </cfRule>
    <cfRule type="containsText" dxfId="148" priority="884" operator="containsText" text="Substantial">
      <formula>NOT(ISERROR(SEARCH("Substantial",K49)))</formula>
    </cfRule>
    <cfRule type="cellIs" dxfId="147" priority="878" operator="equal">
      <formula>"M"</formula>
    </cfRule>
    <cfRule type="cellIs" dxfId="146" priority="876" operator="equal">
      <formula>"S"</formula>
    </cfRule>
  </conditionalFormatting>
  <conditionalFormatting sqref="K57">
    <cfRule type="containsText" dxfId="145" priority="485" operator="containsText" text="Intolerable">
      <formula>NOT(ISERROR(SEARCH("Intolerable",K57)))</formula>
    </cfRule>
    <cfRule type="cellIs" dxfId="144" priority="481" operator="equal">
      <formula>"I"</formula>
    </cfRule>
    <cfRule type="containsText" dxfId="143" priority="498" operator="containsText" text="Moderate">
      <formula>NOT(ISERROR(SEARCH("Moderate",K57)))</formula>
    </cfRule>
    <cfRule type="containsText" dxfId="142" priority="499" operator="containsText" text="Low">
      <formula>NOT(ISERROR(SEARCH("Low",K57)))</formula>
    </cfRule>
    <cfRule type="containsText" dxfId="141" priority="500" operator="containsText" text="Substantial">
      <formula>NOT(ISERROR(SEARCH("Substantial",K57)))</formula>
    </cfRule>
    <cfRule type="cellIs" dxfId="140" priority="502" operator="equal">
      <formula>"M"</formula>
    </cfRule>
    <cfRule type="cellIs" dxfId="139" priority="503" operator="equal">
      <formula>"L"</formula>
    </cfRule>
    <cfRule type="cellIs" dxfId="138" priority="504" operator="equal">
      <formula>"S"</formula>
    </cfRule>
    <cfRule type="cellIs" dxfId="137" priority="492" operator="equal">
      <formula>"S"</formula>
    </cfRule>
    <cfRule type="cellIs" dxfId="136" priority="491" operator="equal">
      <formula>"L"</formula>
    </cfRule>
    <cfRule type="cellIs" dxfId="135" priority="490" operator="equal">
      <formula>"M"</formula>
    </cfRule>
    <cfRule type="cellIs" dxfId="134" priority="489" operator="equal">
      <formula>"I"</formula>
    </cfRule>
    <cfRule type="containsText" dxfId="133" priority="488" operator="containsText" text="Substantial">
      <formula>NOT(ISERROR(SEARCH("Substantial",K57)))</formula>
    </cfRule>
    <cfRule type="containsText" dxfId="132" priority="487" operator="containsText" text="Low">
      <formula>NOT(ISERROR(SEARCH("Low",K57)))</formula>
    </cfRule>
    <cfRule type="containsText" dxfId="131" priority="486" operator="containsText" text="Moderate">
      <formula>NOT(ISERROR(SEARCH("Moderate",K57)))</formula>
    </cfRule>
    <cfRule type="cellIs" dxfId="130" priority="484" operator="equal">
      <formula>"S"</formula>
    </cfRule>
    <cfRule type="cellIs" dxfId="129" priority="483" operator="equal">
      <formula>"L"</formula>
    </cfRule>
    <cfRule type="cellIs" dxfId="128" priority="482" operator="equal">
      <formula>"M"</formula>
    </cfRule>
  </conditionalFormatting>
  <conditionalFormatting sqref="K57:K63">
    <cfRule type="cellIs" dxfId="127" priority="496" operator="equal">
      <formula>"S"</formula>
    </cfRule>
    <cfRule type="containsText" dxfId="126" priority="497" operator="containsText" text="Intolerable">
      <formula>NOT(ISERROR(SEARCH("Intolerable",K57)))</formula>
    </cfRule>
    <cfRule type="cellIs" dxfId="125" priority="494" operator="equal">
      <formula>"M"</formula>
    </cfRule>
    <cfRule type="cellIs" dxfId="124" priority="501" operator="equal">
      <formula>"I"</formula>
    </cfRule>
    <cfRule type="cellIs" dxfId="123" priority="495" operator="equal">
      <formula>"L"</formula>
    </cfRule>
  </conditionalFormatting>
  <conditionalFormatting sqref="K58:K63">
    <cfRule type="containsText" dxfId="122" priority="858" operator="containsText" text="Moderate">
      <formula>NOT(ISERROR(SEARCH("Moderate",K58)))</formula>
    </cfRule>
    <cfRule type="containsText" dxfId="121" priority="848" operator="containsText" text="Substantial">
      <formula>NOT(ISERROR(SEARCH("Substantial",K58)))</formula>
    </cfRule>
    <cfRule type="containsText" dxfId="120" priority="860" operator="containsText" text="Substantial">
      <formula>NOT(ISERROR(SEARCH("Substantial",K58)))</formula>
    </cfRule>
    <cfRule type="cellIs" dxfId="119" priority="855" operator="equal">
      <formula>"L"</formula>
    </cfRule>
    <cfRule type="cellIs" dxfId="118" priority="856" operator="equal">
      <formula>"S"</formula>
    </cfRule>
    <cfRule type="containsText" dxfId="117" priority="859" operator="containsText" text="Low">
      <formula>NOT(ISERROR(SEARCH("Low",K58)))</formula>
    </cfRule>
    <cfRule type="cellIs" dxfId="116" priority="863" operator="equal">
      <formula>"L"</formula>
    </cfRule>
    <cfRule type="cellIs" dxfId="115" priority="861" operator="equal">
      <formula>"I"</formula>
    </cfRule>
    <cfRule type="cellIs" dxfId="114" priority="854" operator="equal">
      <formula>"M"</formula>
    </cfRule>
    <cfRule type="containsText" dxfId="113" priority="846" operator="containsText" text="Moderate">
      <formula>NOT(ISERROR(SEARCH("Moderate",K58)))</formula>
    </cfRule>
    <cfRule type="containsText" dxfId="112" priority="847" operator="containsText" text="Low">
      <formula>NOT(ISERROR(SEARCH("Low",K58)))</formula>
    </cfRule>
    <cfRule type="cellIs" dxfId="111" priority="852" operator="equal">
      <formula>"S"</formula>
    </cfRule>
    <cfRule type="cellIs" dxfId="110" priority="851" operator="equal">
      <formula>"L"</formula>
    </cfRule>
    <cfRule type="cellIs" dxfId="109" priority="850" operator="equal">
      <formula>"M"</formula>
    </cfRule>
    <cfRule type="cellIs" dxfId="108" priority="849" operator="equal">
      <formula>"I"</formula>
    </cfRule>
    <cfRule type="cellIs" dxfId="107" priority="864" operator="equal">
      <formula>"S"</formula>
    </cfRule>
    <cfRule type="containsText" dxfId="106" priority="857" operator="containsText" text="Intolerable">
      <formula>NOT(ISERROR(SEARCH("Intolerable",K58)))</formula>
    </cfRule>
    <cfRule type="cellIs" dxfId="105" priority="862" operator="equal">
      <formula>"M"</formula>
    </cfRule>
  </conditionalFormatting>
  <conditionalFormatting sqref="K65:K66">
    <cfRule type="containsText" dxfId="104" priority="416" operator="containsText" text="Substantial">
      <formula>NOT(ISERROR(SEARCH("Substantial",K65)))</formula>
    </cfRule>
    <cfRule type="cellIs" dxfId="103" priority="417" operator="equal">
      <formula>"I"</formula>
    </cfRule>
    <cfRule type="cellIs" dxfId="102" priority="418" operator="equal">
      <formula>"M"</formula>
    </cfRule>
    <cfRule type="cellIs" dxfId="101" priority="419" operator="equal">
      <formula>"L"</formula>
    </cfRule>
    <cfRule type="containsText" dxfId="100" priority="415" operator="containsText" text="Low">
      <formula>NOT(ISERROR(SEARCH("Low",K65)))</formula>
    </cfRule>
    <cfRule type="cellIs" dxfId="99" priority="420" operator="equal">
      <formula>"S"</formula>
    </cfRule>
    <cfRule type="cellIs" dxfId="98" priority="409" operator="equal">
      <formula>"I"</formula>
    </cfRule>
    <cfRule type="containsText" dxfId="97" priority="427" operator="containsText" text="Low">
      <formula>NOT(ISERROR(SEARCH("Low",K65)))</formula>
    </cfRule>
    <cfRule type="containsText" dxfId="96" priority="414" operator="containsText" text="Moderate">
      <formula>NOT(ISERROR(SEARCH("Moderate",K65)))</formula>
    </cfRule>
    <cfRule type="containsText" dxfId="95" priority="413" operator="containsText" text="Intolerable">
      <formula>NOT(ISERROR(SEARCH("Intolerable",K65)))</formula>
    </cfRule>
    <cfRule type="cellIs" dxfId="94" priority="412" operator="equal">
      <formula>"S"</formula>
    </cfRule>
    <cfRule type="containsText" dxfId="93" priority="428" operator="containsText" text="Substantial">
      <formula>NOT(ISERROR(SEARCH("Substantial",K65)))</formula>
    </cfRule>
    <cfRule type="cellIs" dxfId="92" priority="411" operator="equal">
      <formula>"L"</formula>
    </cfRule>
    <cfRule type="cellIs" dxfId="91" priority="410" operator="equal">
      <formula>"M"</formula>
    </cfRule>
    <cfRule type="cellIs" dxfId="90" priority="430" operator="equal">
      <formula>"M"</formula>
    </cfRule>
    <cfRule type="cellIs" dxfId="89" priority="431" operator="equal">
      <formula>"L"</formula>
    </cfRule>
    <cfRule type="containsText" dxfId="88" priority="426" operator="containsText" text="Moderate">
      <formula>NOT(ISERROR(SEARCH("Moderate",K65)))</formula>
    </cfRule>
    <cfRule type="cellIs" dxfId="87" priority="432" operator="equal">
      <formula>"S"</formula>
    </cfRule>
  </conditionalFormatting>
  <conditionalFormatting sqref="K65:K68">
    <cfRule type="containsText" dxfId="86" priority="425" operator="containsText" text="Intolerable">
      <formula>NOT(ISERROR(SEARCH("Intolerable",K65)))</formula>
    </cfRule>
    <cfRule type="cellIs" dxfId="85" priority="429" operator="equal">
      <formula>"I"</formula>
    </cfRule>
    <cfRule type="cellIs" dxfId="84" priority="424" operator="equal">
      <formula>"S"</formula>
    </cfRule>
    <cfRule type="cellIs" dxfId="83" priority="423" operator="equal">
      <formula>"L"</formula>
    </cfRule>
    <cfRule type="cellIs" dxfId="82" priority="422" operator="equal">
      <formula>"M"</formula>
    </cfRule>
  </conditionalFormatting>
  <conditionalFormatting sqref="K67:K68">
    <cfRule type="cellIs" dxfId="81" priority="839" operator="equal">
      <formula>"L"</formula>
    </cfRule>
    <cfRule type="cellIs" dxfId="80" priority="838" operator="equal">
      <formula>"M"</formula>
    </cfRule>
    <cfRule type="cellIs" dxfId="79" priority="837" operator="equal">
      <formula>"I"</formula>
    </cfRule>
    <cfRule type="containsText" dxfId="78" priority="836" operator="containsText" text="Substantial">
      <formula>NOT(ISERROR(SEARCH("Substantial",K67)))</formula>
    </cfRule>
    <cfRule type="containsText" dxfId="77" priority="835" operator="containsText" text="Low">
      <formula>NOT(ISERROR(SEARCH("Low",K67)))</formula>
    </cfRule>
    <cfRule type="containsText" dxfId="76" priority="834" operator="containsText" text="Moderate">
      <formula>NOT(ISERROR(SEARCH("Moderate",K67)))</formula>
    </cfRule>
    <cfRule type="containsText" dxfId="75" priority="833" operator="containsText" text="Intolerable">
      <formula>NOT(ISERROR(SEARCH("Intolerable",K67)))</formula>
    </cfRule>
    <cfRule type="cellIs" dxfId="74" priority="832" operator="equal">
      <formula>"S"</formula>
    </cfRule>
    <cfRule type="cellIs" dxfId="73" priority="831" operator="equal">
      <formula>"L"</formula>
    </cfRule>
    <cfRule type="cellIs" dxfId="72" priority="840" operator="equal">
      <formula>"S"</formula>
    </cfRule>
    <cfRule type="containsText" dxfId="71" priority="822" operator="containsText" text="Moderate">
      <formula>NOT(ISERROR(SEARCH("Moderate",K67)))</formula>
    </cfRule>
    <cfRule type="containsText" dxfId="70" priority="823" operator="containsText" text="Low">
      <formula>NOT(ISERROR(SEARCH("Low",K67)))</formula>
    </cfRule>
    <cfRule type="containsText" dxfId="69" priority="824" operator="containsText" text="Substantial">
      <formula>NOT(ISERROR(SEARCH("Substantial",K67)))</formula>
    </cfRule>
    <cfRule type="cellIs" dxfId="68" priority="825" operator="equal">
      <formula>"I"</formula>
    </cfRule>
    <cfRule type="cellIs" dxfId="67" priority="826" operator="equal">
      <formula>"M"</formula>
    </cfRule>
    <cfRule type="cellIs" dxfId="66" priority="827" operator="equal">
      <formula>"L"</formula>
    </cfRule>
    <cfRule type="cellIs" dxfId="65" priority="828" operator="equal">
      <formula>"S"</formula>
    </cfRule>
    <cfRule type="cellIs" dxfId="64" priority="830" operator="equal">
      <formula>"M"</formula>
    </cfRule>
  </conditionalFormatting>
  <conditionalFormatting sqref="K70:K71">
    <cfRule type="cellIs" dxfId="63" priority="443" operator="equal">
      <formula>"L"</formula>
    </cfRule>
    <cfRule type="cellIs" dxfId="62" priority="456" operator="equal">
      <formula>"S"</formula>
    </cfRule>
    <cfRule type="cellIs" dxfId="61" priority="442" operator="equal">
      <formula>"M"</formula>
    </cfRule>
    <cfRule type="cellIs" dxfId="60" priority="441" operator="equal">
      <formula>"I"</formula>
    </cfRule>
    <cfRule type="containsText" dxfId="59" priority="440" operator="containsText" text="Substantial">
      <formula>NOT(ISERROR(SEARCH("Substantial",K70)))</formula>
    </cfRule>
    <cfRule type="containsText" dxfId="58" priority="439" operator="containsText" text="Low">
      <formula>NOT(ISERROR(SEARCH("Low",K70)))</formula>
    </cfRule>
    <cfRule type="containsText" dxfId="57" priority="438" operator="containsText" text="Moderate">
      <formula>NOT(ISERROR(SEARCH("Moderate",K70)))</formula>
    </cfRule>
    <cfRule type="containsText" dxfId="56" priority="437" operator="containsText" text="Intolerable">
      <formula>NOT(ISERROR(SEARCH("Intolerable",K70)))</formula>
    </cfRule>
    <cfRule type="cellIs" dxfId="55" priority="436" operator="equal">
      <formula>"S"</formula>
    </cfRule>
    <cfRule type="cellIs" dxfId="54" priority="435" operator="equal">
      <formula>"L"</formula>
    </cfRule>
    <cfRule type="cellIs" dxfId="53" priority="434" operator="equal">
      <formula>"M"</formula>
    </cfRule>
    <cfRule type="cellIs" dxfId="52" priority="433" operator="equal">
      <formula>"I"</formula>
    </cfRule>
    <cfRule type="cellIs" dxfId="51" priority="444" operator="equal">
      <formula>"S"</formula>
    </cfRule>
    <cfRule type="containsText" dxfId="50" priority="450" operator="containsText" text="Moderate">
      <formula>NOT(ISERROR(SEARCH("Moderate",K70)))</formula>
    </cfRule>
    <cfRule type="containsText" dxfId="49" priority="451" operator="containsText" text="Low">
      <formula>NOT(ISERROR(SEARCH("Low",K70)))</formula>
    </cfRule>
    <cfRule type="containsText" dxfId="48" priority="452" operator="containsText" text="Substantial">
      <formula>NOT(ISERROR(SEARCH("Substantial",K70)))</formula>
    </cfRule>
    <cfRule type="cellIs" dxfId="47" priority="454" operator="equal">
      <formula>"M"</formula>
    </cfRule>
    <cfRule type="cellIs" dxfId="46" priority="455" operator="equal">
      <formula>"L"</formula>
    </cfRule>
  </conditionalFormatting>
  <conditionalFormatting sqref="K70:K72">
    <cfRule type="cellIs" dxfId="45" priority="447" operator="equal">
      <formula>"L"</formula>
    </cfRule>
    <cfRule type="cellIs" dxfId="44" priority="448" operator="equal">
      <formula>"S"</formula>
    </cfRule>
    <cfRule type="cellIs" dxfId="43" priority="446" operator="equal">
      <formula>"M"</formula>
    </cfRule>
    <cfRule type="containsText" dxfId="42" priority="449" operator="containsText" text="Intolerable">
      <formula>NOT(ISERROR(SEARCH("Intolerable",K70)))</formula>
    </cfRule>
    <cfRule type="cellIs" dxfId="41" priority="453" operator="equal">
      <formula>"I"</formula>
    </cfRule>
  </conditionalFormatting>
  <conditionalFormatting sqref="K72">
    <cfRule type="cellIs" dxfId="40" priority="816" operator="equal">
      <formula>"S"</formula>
    </cfRule>
    <cfRule type="containsText" dxfId="39" priority="798" operator="containsText" text="Moderate">
      <formula>NOT(ISERROR(SEARCH("Moderate",K72)))</formula>
    </cfRule>
    <cfRule type="containsText" dxfId="38" priority="799" operator="containsText" text="Low">
      <formula>NOT(ISERROR(SEARCH("Low",K72)))</formula>
    </cfRule>
    <cfRule type="cellIs" dxfId="37" priority="803" operator="equal">
      <formula>"L"</formula>
    </cfRule>
    <cfRule type="cellIs" dxfId="36" priority="804" operator="equal">
      <formula>"S"</formula>
    </cfRule>
    <cfRule type="cellIs" dxfId="35" priority="806" operator="equal">
      <formula>"M"</formula>
    </cfRule>
    <cfRule type="cellIs" dxfId="34" priority="807" operator="equal">
      <formula>"L"</formula>
    </cfRule>
    <cfRule type="cellIs" dxfId="33" priority="808" operator="equal">
      <formula>"S"</formula>
    </cfRule>
    <cfRule type="containsText" dxfId="32" priority="809" operator="containsText" text="Intolerable">
      <formula>NOT(ISERROR(SEARCH("Intolerable",K72)))</formula>
    </cfRule>
    <cfRule type="containsText" dxfId="31" priority="810" operator="containsText" text="Moderate">
      <formula>NOT(ISERROR(SEARCH("Moderate",K72)))</formula>
    </cfRule>
    <cfRule type="containsText" dxfId="30" priority="811" operator="containsText" text="Low">
      <formula>NOT(ISERROR(SEARCH("Low",K72)))</formula>
    </cfRule>
    <cfRule type="containsText" dxfId="29" priority="812" operator="containsText" text="Substantial">
      <formula>NOT(ISERROR(SEARCH("Substantial",K72)))</formula>
    </cfRule>
    <cfRule type="cellIs" dxfId="28" priority="813" operator="equal">
      <formula>"I"</formula>
    </cfRule>
    <cfRule type="cellIs" dxfId="27" priority="814" operator="equal">
      <formula>"M"</formula>
    </cfRule>
    <cfRule type="cellIs" dxfId="26" priority="815" operator="equal">
      <formula>"L"</formula>
    </cfRule>
    <cfRule type="cellIs" dxfId="25" priority="802" operator="equal">
      <formula>"M"</formula>
    </cfRule>
    <cfRule type="containsText" dxfId="24" priority="800" operator="containsText" text="Substantial">
      <formula>NOT(ISERROR(SEARCH("Substantial",K72)))</formula>
    </cfRule>
    <cfRule type="cellIs" dxfId="23" priority="801" operator="equal">
      <formula>"I"</formula>
    </cfRule>
  </conditionalFormatting>
  <conditionalFormatting sqref="K74:K81">
    <cfRule type="cellIs" dxfId="22" priority="758" operator="equal">
      <formula>"M"</formula>
    </cfRule>
    <cfRule type="cellIs" dxfId="21" priority="759" operator="equal">
      <formula>"L"</formula>
    </cfRule>
    <cfRule type="cellIs" dxfId="20" priority="760" operator="equal">
      <formula>"S"</formula>
    </cfRule>
    <cfRule type="containsText" dxfId="19" priority="761" operator="containsText" text="Intolerable">
      <formula>NOT(ISERROR(SEARCH("Intolerable",K74)))</formula>
    </cfRule>
    <cfRule type="cellIs" dxfId="18" priority="765" operator="equal">
      <formula>"I"</formula>
    </cfRule>
  </conditionalFormatting>
  <conditionalFormatting sqref="K79:K81">
    <cfRule type="containsText" dxfId="17" priority="752" operator="containsText" text="Substantial">
      <formula>NOT(ISERROR(SEARCH("Substantial",K79)))</formula>
    </cfRule>
    <cfRule type="cellIs" dxfId="16" priority="768" operator="equal">
      <formula>"S"</formula>
    </cfRule>
    <cfRule type="cellIs" dxfId="15" priority="745" operator="equal">
      <formula>"I"</formula>
    </cfRule>
    <cfRule type="cellIs" dxfId="14" priority="746" operator="equal">
      <formula>"M"</formula>
    </cfRule>
    <cfRule type="cellIs" dxfId="13" priority="747" operator="equal">
      <formula>"L"</formula>
    </cfRule>
    <cfRule type="cellIs" dxfId="12" priority="748" operator="equal">
      <formula>"S"</formula>
    </cfRule>
    <cfRule type="containsText" dxfId="11" priority="749" operator="containsText" text="Intolerable">
      <formula>NOT(ISERROR(SEARCH("Intolerable",K79)))</formula>
    </cfRule>
    <cfRule type="containsText" dxfId="10" priority="750" operator="containsText" text="Moderate">
      <formula>NOT(ISERROR(SEARCH("Moderate",K79)))</formula>
    </cfRule>
    <cfRule type="containsText" dxfId="9" priority="751" operator="containsText" text="Low">
      <formula>NOT(ISERROR(SEARCH("Low",K79)))</formula>
    </cfRule>
    <cfRule type="cellIs" dxfId="8" priority="753" operator="equal">
      <formula>"I"</formula>
    </cfRule>
    <cfRule type="cellIs" dxfId="7" priority="754" operator="equal">
      <formula>"M"</formula>
    </cfRule>
    <cfRule type="cellIs" dxfId="6" priority="755" operator="equal">
      <formula>"L"</formula>
    </cfRule>
    <cfRule type="cellIs" dxfId="5" priority="756" operator="equal">
      <formula>"S"</formula>
    </cfRule>
    <cfRule type="containsText" dxfId="4" priority="762" operator="containsText" text="Moderate">
      <formula>NOT(ISERROR(SEARCH("Moderate",K79)))</formula>
    </cfRule>
    <cfRule type="containsText" dxfId="3" priority="763" operator="containsText" text="Low">
      <formula>NOT(ISERROR(SEARCH("Low",K79)))</formula>
    </cfRule>
    <cfRule type="containsText" dxfId="2" priority="764" operator="containsText" text="Substantial">
      <formula>NOT(ISERROR(SEARCH("Substantial",K79)))</formula>
    </cfRule>
    <cfRule type="cellIs" dxfId="1" priority="766" operator="equal">
      <formula>"M"</formula>
    </cfRule>
    <cfRule type="cellIs" dxfId="0" priority="767" operator="equal">
      <formula>"L"</formula>
    </cfRule>
  </conditionalFormatting>
  <dataValidations count="3">
    <dataValidation type="list" allowBlank="1" showInputMessage="1" showErrorMessage="1" sqref="J42:J47 J49:J55 J57:J63 J70:J72 J22:J33 J8:J20 J35:J40 J65:J68 J74:J81" xr:uid="{00000000-0002-0000-0000-000000000000}">
      <formula1>Likelihood</formula1>
    </dataValidation>
    <dataValidation type="list" allowBlank="1" showInputMessage="1" showErrorMessage="1" sqref="I42:I47 I49:I55 I57:I63 I70:I72 I22:I33 I8:I20 I35:I40 I65:I68 I74:I81" xr:uid="{00000000-0002-0000-0000-000001000000}">
      <formula1>Severity</formula1>
    </dataValidation>
    <dataValidation type="list" allowBlank="1" showInputMessage="1" showErrorMessage="1" sqref="P80:P81 P70:P72 L81:N81 L37:L39 M79:N80 P42:P47 P49:P54 M42:O42 L43:N47 L50:N54 M49:N49 M55:N55 L57:N62 M38:N40 M63:N63 M37:O37 P57:P62 L70:N72 P35:P38 O66 L35:N36 M19:N19 L20:P20 L22:P33 L8:P18 L65:N68 P65:P68 L74:N78 P74:P78" xr:uid="{00000000-0002-0000-0000-000002000000}">
      <formula1>Select</formula1>
    </dataValidation>
  </dataValidations>
  <pageMargins left="0.23622047244094491" right="0.23622047244094491" top="0.15748031496062992" bottom="0.35433070866141736" header="0.11811023622047245" footer="0.11811023622047245"/>
  <pageSetup paperSize="9" scale="49" fitToHeight="0" orientation="landscape" horizontalDpi="4294967293" r:id="rId1"/>
  <headerFooter>
    <oddFooter>Page &amp;P of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B8:J20"/>
  <sheetViews>
    <sheetView topLeftCell="A16" zoomScaleNormal="100" workbookViewId="0">
      <selection activeCell="M15" sqref="M15"/>
    </sheetView>
  </sheetViews>
  <sheetFormatPr baseColWidth="10" defaultColWidth="9.1640625" defaultRowHeight="15" x14ac:dyDescent="0.2"/>
  <cols>
    <col min="1" max="1" width="4" style="1" customWidth="1"/>
    <col min="2" max="2" width="6.5" style="1" customWidth="1"/>
    <col min="3" max="3" width="7.1640625" style="10" customWidth="1"/>
    <col min="4" max="4" width="31.33203125" style="1" customWidth="1"/>
    <col min="5" max="5" width="25.5" style="1" customWidth="1"/>
    <col min="6" max="7" width="19.5" style="11" customWidth="1"/>
    <col min="8" max="8" width="18.5" style="11" customWidth="1"/>
    <col min="9" max="9" width="20.6640625" style="11" customWidth="1"/>
    <col min="10" max="10" width="20" style="11" customWidth="1"/>
    <col min="11" max="16384" width="9.1640625" style="1"/>
  </cols>
  <sheetData>
    <row r="8" spans="2:10" x14ac:dyDescent="0.2">
      <c r="B8" s="220"/>
      <c r="C8" s="220"/>
      <c r="D8" s="219" t="s">
        <v>304</v>
      </c>
      <c r="E8" s="219" t="s">
        <v>305</v>
      </c>
      <c r="F8" s="217" t="s">
        <v>306</v>
      </c>
      <c r="G8" s="217"/>
      <c r="H8" s="217"/>
      <c r="I8" s="217"/>
      <c r="J8" s="217"/>
    </row>
    <row r="9" spans="2:10" ht="16" x14ac:dyDescent="0.2">
      <c r="B9" s="220"/>
      <c r="C9" s="220"/>
      <c r="D9" s="219"/>
      <c r="E9" s="219"/>
      <c r="F9" s="2" t="s">
        <v>307</v>
      </c>
      <c r="G9" s="2" t="s">
        <v>145</v>
      </c>
      <c r="H9" s="2" t="s">
        <v>31</v>
      </c>
      <c r="I9" s="2" t="s">
        <v>308</v>
      </c>
      <c r="J9" s="2" t="s">
        <v>309</v>
      </c>
    </row>
    <row r="10" spans="2:10" ht="55" x14ac:dyDescent="0.2">
      <c r="B10" s="220"/>
      <c r="C10" s="220"/>
      <c r="D10" s="219"/>
      <c r="E10" s="219"/>
      <c r="F10" s="3" t="s">
        <v>310</v>
      </c>
      <c r="G10" s="3" t="s">
        <v>311</v>
      </c>
      <c r="H10" s="3" t="s">
        <v>312</v>
      </c>
      <c r="I10" s="3" t="s">
        <v>313</v>
      </c>
      <c r="J10" s="3" t="s">
        <v>314</v>
      </c>
    </row>
    <row r="11" spans="2:10" ht="42" x14ac:dyDescent="0.2">
      <c r="B11" s="218" t="s">
        <v>315</v>
      </c>
      <c r="C11" s="4">
        <v>1</v>
      </c>
      <c r="D11" s="5" t="s">
        <v>316</v>
      </c>
      <c r="E11" s="5" t="s">
        <v>317</v>
      </c>
      <c r="F11" s="6" t="s">
        <v>318</v>
      </c>
      <c r="G11" s="6" t="s">
        <v>318</v>
      </c>
      <c r="H11" s="6" t="s">
        <v>318</v>
      </c>
      <c r="I11" s="6" t="s">
        <v>318</v>
      </c>
      <c r="J11" s="7" t="s">
        <v>319</v>
      </c>
    </row>
    <row r="12" spans="2:10" ht="42" x14ac:dyDescent="0.2">
      <c r="B12" s="218"/>
      <c r="C12" s="4">
        <v>2</v>
      </c>
      <c r="D12" s="5" t="s">
        <v>320</v>
      </c>
      <c r="E12" s="5" t="s">
        <v>321</v>
      </c>
      <c r="F12" s="6" t="s">
        <v>318</v>
      </c>
      <c r="G12" s="6" t="s">
        <v>318</v>
      </c>
      <c r="H12" s="6" t="s">
        <v>318</v>
      </c>
      <c r="I12" s="7" t="s">
        <v>319</v>
      </c>
      <c r="J12" s="8" t="s">
        <v>322</v>
      </c>
    </row>
    <row r="13" spans="2:10" ht="42" x14ac:dyDescent="0.2">
      <c r="B13" s="218"/>
      <c r="C13" s="4">
        <v>3</v>
      </c>
      <c r="D13" s="5" t="s">
        <v>323</v>
      </c>
      <c r="E13" s="5" t="s">
        <v>324</v>
      </c>
      <c r="F13" s="6" t="s">
        <v>318</v>
      </c>
      <c r="G13" s="6" t="s">
        <v>318</v>
      </c>
      <c r="H13" s="7" t="s">
        <v>319</v>
      </c>
      <c r="I13" s="8" t="s">
        <v>322</v>
      </c>
      <c r="J13" s="9" t="s">
        <v>325</v>
      </c>
    </row>
    <row r="14" spans="2:10" ht="42" x14ac:dyDescent="0.2">
      <c r="B14" s="218"/>
      <c r="C14" s="4">
        <v>4</v>
      </c>
      <c r="D14" s="5" t="s">
        <v>326</v>
      </c>
      <c r="E14" s="5" t="s">
        <v>327</v>
      </c>
      <c r="F14" s="6" t="s">
        <v>318</v>
      </c>
      <c r="G14" s="7" t="s">
        <v>319</v>
      </c>
      <c r="H14" s="8" t="s">
        <v>322</v>
      </c>
      <c r="I14" s="9" t="s">
        <v>325</v>
      </c>
      <c r="J14" s="9" t="s">
        <v>325</v>
      </c>
    </row>
    <row r="15" spans="2:10" ht="58" x14ac:dyDescent="0.2">
      <c r="B15" s="218"/>
      <c r="C15" s="4">
        <v>5</v>
      </c>
      <c r="D15" s="5" t="s">
        <v>328</v>
      </c>
      <c r="E15" s="5" t="s">
        <v>329</v>
      </c>
      <c r="F15" s="7" t="s">
        <v>319</v>
      </c>
      <c r="G15" s="8" t="s">
        <v>322</v>
      </c>
      <c r="H15" s="9" t="s">
        <v>325</v>
      </c>
      <c r="I15" s="9" t="s">
        <v>325</v>
      </c>
      <c r="J15" s="9" t="s">
        <v>325</v>
      </c>
    </row>
    <row r="17" spans="4:10" ht="54.75" customHeight="1" x14ac:dyDescent="0.2">
      <c r="D17" s="6" t="s">
        <v>318</v>
      </c>
      <c r="E17" s="214" t="s">
        <v>330</v>
      </c>
      <c r="F17" s="221"/>
      <c r="G17" s="221"/>
      <c r="H17" s="221"/>
      <c r="I17" s="221"/>
      <c r="J17" s="222"/>
    </row>
    <row r="18" spans="4:10" ht="55.5" customHeight="1" x14ac:dyDescent="0.2">
      <c r="D18" s="7" t="s">
        <v>319</v>
      </c>
      <c r="E18" s="209" t="s">
        <v>331</v>
      </c>
      <c r="F18" s="210"/>
      <c r="G18" s="210"/>
      <c r="H18" s="210"/>
      <c r="I18" s="210"/>
      <c r="J18" s="211"/>
    </row>
    <row r="19" spans="4:10" ht="53.25" customHeight="1" x14ac:dyDescent="0.2">
      <c r="D19" s="8" t="s">
        <v>322</v>
      </c>
      <c r="E19" s="212" t="s">
        <v>332</v>
      </c>
      <c r="F19" s="213"/>
      <c r="G19" s="213"/>
      <c r="H19" s="213"/>
      <c r="I19" s="213"/>
      <c r="J19" s="213"/>
    </row>
    <row r="20" spans="4:10" ht="59.25" customHeight="1" x14ac:dyDescent="0.2">
      <c r="D20" s="9" t="s">
        <v>325</v>
      </c>
      <c r="E20" s="214" t="s">
        <v>333</v>
      </c>
      <c r="F20" s="215"/>
      <c r="G20" s="215"/>
      <c r="H20" s="215"/>
      <c r="I20" s="215"/>
      <c r="J20" s="216"/>
    </row>
  </sheetData>
  <mergeCells count="9">
    <mergeCell ref="E18:J18"/>
    <mergeCell ref="E19:J19"/>
    <mergeCell ref="E20:J20"/>
    <mergeCell ref="F8:J8"/>
    <mergeCell ref="B11:B15"/>
    <mergeCell ref="D8:D10"/>
    <mergeCell ref="E8:E10"/>
    <mergeCell ref="B8:C10"/>
    <mergeCell ref="E17:J1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H31"/>
  <sheetViews>
    <sheetView workbookViewId="0">
      <selection activeCell="E22" sqref="E22"/>
    </sheetView>
  </sheetViews>
  <sheetFormatPr baseColWidth="10" defaultColWidth="9.1640625" defaultRowHeight="15" x14ac:dyDescent="0.2"/>
  <cols>
    <col min="1" max="1" width="9.1640625" style="1"/>
    <col min="2" max="2" width="10.83203125" style="1" bestFit="1" customWidth="1"/>
    <col min="3" max="3" width="9.1640625" style="1"/>
    <col min="4" max="4" width="27.1640625" style="1" bestFit="1" customWidth="1"/>
    <col min="5" max="5" width="86.5" style="1" bestFit="1" customWidth="1"/>
    <col min="6" max="6" width="2.1640625" style="1" bestFit="1" customWidth="1"/>
    <col min="7" max="7" width="20.1640625" style="1" bestFit="1" customWidth="1"/>
    <col min="8" max="8" width="77" style="1" bestFit="1" customWidth="1"/>
    <col min="9" max="9" width="86.5" style="1" bestFit="1" customWidth="1"/>
    <col min="10" max="16384" width="9.1640625" style="1"/>
  </cols>
  <sheetData>
    <row r="1" spans="1:8" ht="16" x14ac:dyDescent="0.2">
      <c r="A1" s="12">
        <v>1</v>
      </c>
      <c r="B1" s="10" t="s">
        <v>307</v>
      </c>
      <c r="D1" s="1" t="s">
        <v>334</v>
      </c>
      <c r="E1" s="1" t="s">
        <v>335</v>
      </c>
      <c r="F1" s="1" t="s">
        <v>32</v>
      </c>
      <c r="G1" s="1" t="s">
        <v>336</v>
      </c>
      <c r="H1" s="1" t="s">
        <v>337</v>
      </c>
    </row>
    <row r="2" spans="1:8" ht="16" x14ac:dyDescent="0.2">
      <c r="A2" s="12">
        <v>2</v>
      </c>
      <c r="B2" s="10" t="s">
        <v>145</v>
      </c>
      <c r="D2" s="1" t="s">
        <v>338</v>
      </c>
      <c r="E2" s="1" t="s">
        <v>339</v>
      </c>
      <c r="G2" s="1" t="s">
        <v>340</v>
      </c>
      <c r="H2" s="1" t="s">
        <v>341</v>
      </c>
    </row>
    <row r="3" spans="1:8" ht="16" x14ac:dyDescent="0.2">
      <c r="A3" s="12">
        <v>3</v>
      </c>
      <c r="B3" s="10" t="s">
        <v>31</v>
      </c>
      <c r="D3" s="1" t="s">
        <v>342</v>
      </c>
      <c r="E3" s="1" t="s">
        <v>343</v>
      </c>
      <c r="G3" s="1" t="s">
        <v>344</v>
      </c>
      <c r="H3" s="1" t="s">
        <v>345</v>
      </c>
    </row>
    <row r="4" spans="1:8" ht="16" x14ac:dyDescent="0.2">
      <c r="A4" s="12">
        <v>4</v>
      </c>
      <c r="B4" s="10" t="s">
        <v>308</v>
      </c>
      <c r="D4" s="1" t="s">
        <v>346</v>
      </c>
      <c r="E4" s="1" t="s">
        <v>347</v>
      </c>
      <c r="G4" s="1" t="s">
        <v>348</v>
      </c>
      <c r="H4" s="1" t="s">
        <v>349</v>
      </c>
    </row>
    <row r="5" spans="1:8" ht="16" x14ac:dyDescent="0.2">
      <c r="A5" s="12">
        <v>5</v>
      </c>
      <c r="B5" s="10" t="s">
        <v>309</v>
      </c>
    </row>
    <row r="7" spans="1:8" x14ac:dyDescent="0.2">
      <c r="A7" s="1" t="s">
        <v>350</v>
      </c>
      <c r="B7" s="10" t="s">
        <v>318</v>
      </c>
    </row>
    <row r="8" spans="1:8" x14ac:dyDescent="0.2">
      <c r="A8" s="1" t="s">
        <v>351</v>
      </c>
      <c r="B8" s="10" t="s">
        <v>318</v>
      </c>
    </row>
    <row r="9" spans="1:8" x14ac:dyDescent="0.2">
      <c r="A9" s="1" t="s">
        <v>352</v>
      </c>
      <c r="B9" s="10" t="s">
        <v>318</v>
      </c>
    </row>
    <row r="10" spans="1:8" x14ac:dyDescent="0.2">
      <c r="A10" s="1" t="s">
        <v>353</v>
      </c>
      <c r="B10" s="10" t="s">
        <v>318</v>
      </c>
    </row>
    <row r="11" spans="1:8" x14ac:dyDescent="0.2">
      <c r="A11" s="1" t="s">
        <v>354</v>
      </c>
      <c r="B11" s="10" t="s">
        <v>319</v>
      </c>
    </row>
    <row r="12" spans="1:8" x14ac:dyDescent="0.2">
      <c r="A12" s="1" t="s">
        <v>355</v>
      </c>
      <c r="B12" s="10" t="s">
        <v>318</v>
      </c>
    </row>
    <row r="13" spans="1:8" x14ac:dyDescent="0.2">
      <c r="A13" s="1" t="s">
        <v>356</v>
      </c>
      <c r="B13" s="10" t="s">
        <v>318</v>
      </c>
    </row>
    <row r="14" spans="1:8" x14ac:dyDescent="0.2">
      <c r="A14" s="1" t="s">
        <v>357</v>
      </c>
      <c r="B14" s="10" t="s">
        <v>318</v>
      </c>
    </row>
    <row r="15" spans="1:8" x14ac:dyDescent="0.2">
      <c r="A15" s="1" t="s">
        <v>358</v>
      </c>
      <c r="B15" s="10" t="s">
        <v>319</v>
      </c>
    </row>
    <row r="16" spans="1:8" x14ac:dyDescent="0.2">
      <c r="A16" s="1" t="s">
        <v>359</v>
      </c>
      <c r="B16" s="10" t="s">
        <v>322</v>
      </c>
    </row>
    <row r="17" spans="1:2" x14ac:dyDescent="0.2">
      <c r="A17" s="1" t="s">
        <v>360</v>
      </c>
      <c r="B17" s="10" t="s">
        <v>318</v>
      </c>
    </row>
    <row r="18" spans="1:2" x14ac:dyDescent="0.2">
      <c r="A18" s="1" t="s">
        <v>361</v>
      </c>
      <c r="B18" s="10" t="s">
        <v>318</v>
      </c>
    </row>
    <row r="19" spans="1:2" x14ac:dyDescent="0.2">
      <c r="A19" s="1" t="s">
        <v>362</v>
      </c>
      <c r="B19" s="10" t="s">
        <v>319</v>
      </c>
    </row>
    <row r="20" spans="1:2" x14ac:dyDescent="0.2">
      <c r="A20" s="1" t="s">
        <v>363</v>
      </c>
      <c r="B20" s="10" t="s">
        <v>322</v>
      </c>
    </row>
    <row r="21" spans="1:2" x14ac:dyDescent="0.2">
      <c r="A21" s="1" t="s">
        <v>364</v>
      </c>
      <c r="B21" s="10" t="s">
        <v>325</v>
      </c>
    </row>
    <row r="22" spans="1:2" x14ac:dyDescent="0.2">
      <c r="A22" s="1" t="s">
        <v>365</v>
      </c>
      <c r="B22" s="10" t="s">
        <v>318</v>
      </c>
    </row>
    <row r="23" spans="1:2" x14ac:dyDescent="0.2">
      <c r="A23" s="1" t="s">
        <v>366</v>
      </c>
      <c r="B23" s="10" t="s">
        <v>319</v>
      </c>
    </row>
    <row r="24" spans="1:2" x14ac:dyDescent="0.2">
      <c r="A24" s="1" t="s">
        <v>367</v>
      </c>
      <c r="B24" s="10" t="s">
        <v>322</v>
      </c>
    </row>
    <row r="25" spans="1:2" x14ac:dyDescent="0.2">
      <c r="A25" s="1" t="s">
        <v>368</v>
      </c>
      <c r="B25" s="10" t="s">
        <v>325</v>
      </c>
    </row>
    <row r="26" spans="1:2" x14ac:dyDescent="0.2">
      <c r="A26" s="1" t="s">
        <v>369</v>
      </c>
      <c r="B26" s="10" t="s">
        <v>325</v>
      </c>
    </row>
    <row r="27" spans="1:2" x14ac:dyDescent="0.2">
      <c r="A27" s="1" t="s">
        <v>370</v>
      </c>
      <c r="B27" s="10" t="s">
        <v>319</v>
      </c>
    </row>
    <row r="28" spans="1:2" x14ac:dyDescent="0.2">
      <c r="A28" s="1" t="s">
        <v>371</v>
      </c>
      <c r="B28" s="10" t="s">
        <v>322</v>
      </c>
    </row>
    <row r="29" spans="1:2" x14ac:dyDescent="0.2">
      <c r="A29" s="1" t="s">
        <v>372</v>
      </c>
      <c r="B29" s="10" t="s">
        <v>325</v>
      </c>
    </row>
    <row r="30" spans="1:2" x14ac:dyDescent="0.2">
      <c r="A30" s="1" t="s">
        <v>373</v>
      </c>
      <c r="B30" s="10" t="s">
        <v>325</v>
      </c>
    </row>
    <row r="31" spans="1:2" x14ac:dyDescent="0.2">
      <c r="A31" s="1" t="s">
        <v>374</v>
      </c>
      <c r="B31" s="10" t="s">
        <v>325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F18"/>
  <sheetViews>
    <sheetView zoomScale="96" zoomScaleNormal="96" workbookViewId="0"/>
  </sheetViews>
  <sheetFormatPr baseColWidth="10" defaultColWidth="9.1640625" defaultRowHeight="14" x14ac:dyDescent="0.15"/>
  <cols>
    <col min="1" max="5" width="31.83203125" style="13" customWidth="1"/>
    <col min="6" max="6" width="10.1640625" style="13" hidden="1" customWidth="1"/>
    <col min="7" max="11" width="5.6640625" style="13" customWidth="1"/>
    <col min="12" max="12" width="9.1640625" style="13"/>
    <col min="13" max="17" width="23.1640625" style="13" customWidth="1"/>
    <col min="18" max="16384" width="9.1640625" style="13"/>
  </cols>
  <sheetData>
    <row r="1" spans="1:5" ht="19" x14ac:dyDescent="0.15">
      <c r="A1" s="14" t="s">
        <v>18</v>
      </c>
      <c r="B1" s="14" t="s">
        <v>19</v>
      </c>
      <c r="C1" s="14" t="s">
        <v>20</v>
      </c>
      <c r="D1" s="14" t="s">
        <v>375</v>
      </c>
      <c r="E1" s="14" t="s">
        <v>376</v>
      </c>
    </row>
    <row r="2" spans="1:5" ht="38.25" customHeight="1" x14ac:dyDescent="0.15">
      <c r="A2" s="15"/>
      <c r="B2" s="15"/>
      <c r="C2" s="15"/>
      <c r="D2" s="15"/>
      <c r="E2" s="15"/>
    </row>
    <row r="3" spans="1:5" ht="38.25" customHeight="1" x14ac:dyDescent="0.15">
      <c r="A3" s="15"/>
      <c r="B3" s="15"/>
      <c r="C3" s="15"/>
      <c r="D3" s="15"/>
      <c r="E3" s="15"/>
    </row>
    <row r="4" spans="1:5" ht="38.25" customHeight="1" x14ac:dyDescent="0.15">
      <c r="A4" s="15"/>
      <c r="B4" s="15"/>
      <c r="C4" s="15"/>
      <c r="D4" s="17"/>
      <c r="E4" s="15"/>
    </row>
    <row r="5" spans="1:5" ht="38.25" customHeight="1" x14ac:dyDescent="0.15">
      <c r="A5" s="15"/>
      <c r="B5" s="15"/>
      <c r="C5" s="15"/>
      <c r="D5" s="17"/>
      <c r="E5" s="15"/>
    </row>
    <row r="6" spans="1:5" ht="38.25" customHeight="1" x14ac:dyDescent="0.15">
      <c r="A6" s="15"/>
      <c r="B6" s="15"/>
      <c r="C6" s="15"/>
      <c r="D6" s="17"/>
      <c r="E6" s="17"/>
    </row>
    <row r="7" spans="1:5" ht="38.25" customHeight="1" x14ac:dyDescent="0.15">
      <c r="A7" s="17"/>
      <c r="B7" s="15"/>
      <c r="C7" s="15"/>
      <c r="D7" s="17"/>
      <c r="E7" s="17"/>
    </row>
    <row r="8" spans="1:5" ht="38.25" customHeight="1" x14ac:dyDescent="0.15">
      <c r="A8" s="17"/>
      <c r="B8" s="15"/>
      <c r="C8" s="15"/>
      <c r="D8" s="17"/>
      <c r="E8" s="17"/>
    </row>
    <row r="9" spans="1:5" ht="38.25" customHeight="1" x14ac:dyDescent="0.15">
      <c r="A9" s="17"/>
      <c r="B9" s="15"/>
      <c r="C9" s="15"/>
      <c r="D9" s="17"/>
      <c r="E9" s="17"/>
    </row>
    <row r="10" spans="1:5" ht="38.25" customHeight="1" x14ac:dyDescent="0.15">
      <c r="A10" s="17"/>
      <c r="B10" s="15"/>
      <c r="C10" s="15"/>
      <c r="D10" s="17"/>
      <c r="E10" s="17"/>
    </row>
    <row r="11" spans="1:5" ht="38.25" customHeight="1" x14ac:dyDescent="0.15">
      <c r="A11" s="17"/>
      <c r="B11" s="15"/>
      <c r="C11" s="15"/>
      <c r="D11" s="17"/>
      <c r="E11" s="17"/>
    </row>
    <row r="12" spans="1:5" ht="38.25" customHeight="1" x14ac:dyDescent="0.15">
      <c r="A12" s="17"/>
      <c r="B12" s="15"/>
      <c r="C12" s="17"/>
      <c r="D12" s="17"/>
      <c r="E12" s="17"/>
    </row>
    <row r="13" spans="1:5" ht="38.25" customHeight="1" x14ac:dyDescent="0.15">
      <c r="A13" s="17"/>
      <c r="B13" s="15"/>
      <c r="C13" s="17"/>
      <c r="D13" s="17"/>
      <c r="E13" s="17"/>
    </row>
    <row r="14" spans="1:5" ht="38.25" customHeight="1" x14ac:dyDescent="0.15">
      <c r="A14" s="17"/>
      <c r="B14" s="15"/>
      <c r="C14" s="17"/>
      <c r="D14" s="17"/>
      <c r="E14" s="17"/>
    </row>
    <row r="15" spans="1:5" ht="38.25" customHeight="1" x14ac:dyDescent="0.15">
      <c r="A15" s="17"/>
      <c r="B15" s="15"/>
      <c r="C15" s="17"/>
      <c r="D15" s="17"/>
      <c r="E15" s="17"/>
    </row>
    <row r="16" spans="1:5" ht="38.25" customHeight="1" x14ac:dyDescent="0.15">
      <c r="A16" s="17"/>
      <c r="B16" s="15"/>
      <c r="C16" s="17"/>
      <c r="D16" s="17"/>
      <c r="E16" s="17"/>
    </row>
    <row r="17" spans="1:5" ht="38.25" customHeight="1" x14ac:dyDescent="0.15">
      <c r="A17" s="17"/>
      <c r="B17" s="15"/>
      <c r="C17" s="17"/>
      <c r="D17" s="17"/>
      <c r="E17" s="17"/>
    </row>
    <row r="18" spans="1:5" ht="38.25" customHeight="1" x14ac:dyDescent="0.15">
      <c r="A18" s="17"/>
      <c r="B18" s="15"/>
      <c r="C18" s="17"/>
      <c r="D18" s="17"/>
      <c r="E18" s="17"/>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B2:H32"/>
  <sheetViews>
    <sheetView workbookViewId="0">
      <selection activeCell="H20" sqref="H20"/>
    </sheetView>
  </sheetViews>
  <sheetFormatPr baseColWidth="10" defaultColWidth="8.83203125" defaultRowHeight="15" x14ac:dyDescent="0.2"/>
  <cols>
    <col min="2" max="2" width="18.5" customWidth="1"/>
    <col min="8" max="8" width="42.33203125" customWidth="1"/>
  </cols>
  <sheetData>
    <row r="2" spans="2:8" ht="60" customHeight="1" x14ac:dyDescent="0.2">
      <c r="B2" s="6" t="s">
        <v>318</v>
      </c>
      <c r="C2" s="214" t="s">
        <v>330</v>
      </c>
      <c r="D2" s="221"/>
      <c r="E2" s="221"/>
      <c r="F2" s="221"/>
      <c r="G2" s="221"/>
      <c r="H2" s="222"/>
    </row>
    <row r="3" spans="2:8" ht="54.75" customHeight="1" x14ac:dyDescent="0.2">
      <c r="B3" s="7" t="s">
        <v>319</v>
      </c>
      <c r="C3" s="209" t="s">
        <v>331</v>
      </c>
      <c r="D3" s="210"/>
      <c r="E3" s="210"/>
      <c r="F3" s="210"/>
      <c r="G3" s="210"/>
      <c r="H3" s="211"/>
    </row>
    <row r="4" spans="2:8" ht="55.5" customHeight="1" x14ac:dyDescent="0.2">
      <c r="B4" s="8" t="s">
        <v>322</v>
      </c>
      <c r="C4" s="212" t="s">
        <v>332</v>
      </c>
      <c r="D4" s="213"/>
      <c r="E4" s="213"/>
      <c r="F4" s="213"/>
      <c r="G4" s="213"/>
      <c r="H4" s="213"/>
    </row>
    <row r="5" spans="2:8" ht="72" customHeight="1" x14ac:dyDescent="0.2">
      <c r="B5" s="9" t="s">
        <v>325</v>
      </c>
      <c r="C5" s="214" t="s">
        <v>333</v>
      </c>
      <c r="D5" s="215"/>
      <c r="E5" s="215"/>
      <c r="F5" s="215"/>
      <c r="G5" s="215"/>
      <c r="H5" s="216"/>
    </row>
    <row r="29" spans="2:8" ht="24" customHeight="1" x14ac:dyDescent="0.2">
      <c r="B29" s="40"/>
      <c r="C29" s="223"/>
      <c r="D29" s="224"/>
      <c r="E29" s="224"/>
      <c r="F29" s="224"/>
      <c r="G29" s="224"/>
      <c r="H29" s="224"/>
    </row>
    <row r="30" spans="2:8" ht="86.25" customHeight="1" x14ac:dyDescent="0.2">
      <c r="B30" s="41"/>
      <c r="C30" s="225"/>
      <c r="D30" s="226"/>
      <c r="E30" s="226"/>
      <c r="F30" s="226"/>
      <c r="G30" s="226"/>
      <c r="H30" s="226"/>
    </row>
    <row r="31" spans="2:8" ht="39.75" customHeight="1" x14ac:dyDescent="0.2">
      <c r="B31" s="41"/>
      <c r="C31" s="227"/>
      <c r="D31" s="223"/>
      <c r="E31" s="223"/>
      <c r="F31" s="223"/>
      <c r="G31" s="223"/>
      <c r="H31" s="223"/>
    </row>
    <row r="32" spans="2:8" ht="42.75" customHeight="1" x14ac:dyDescent="0.2">
      <c r="B32" s="40"/>
      <c r="C32" s="227"/>
      <c r="D32" s="223"/>
      <c r="E32" s="223"/>
      <c r="F32" s="223"/>
      <c r="G32" s="223"/>
      <c r="H32" s="223"/>
    </row>
  </sheetData>
  <mergeCells count="8">
    <mergeCell ref="C29:H29"/>
    <mergeCell ref="C30:H30"/>
    <mergeCell ref="C31:H31"/>
    <mergeCell ref="C32:H32"/>
    <mergeCell ref="C2:H2"/>
    <mergeCell ref="C3:H3"/>
    <mergeCell ref="C4:H4"/>
    <mergeCell ref="C5:H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B034F2E59F5624896AD05EF18E48DC1" ma:contentTypeVersion="18" ma:contentTypeDescription="Create a new document." ma:contentTypeScope="" ma:versionID="051302915c3f7fa236db101ce28cc078">
  <xsd:schema xmlns:xsd="http://www.w3.org/2001/XMLSchema" xmlns:xs="http://www.w3.org/2001/XMLSchema" xmlns:p="http://schemas.microsoft.com/office/2006/metadata/properties" xmlns:ns2="abb29e5e-6c89-43ca-910b-194671e8f4cc" xmlns:ns3="fef4e556-16e4-4dee-95da-df72594863e3" targetNamespace="http://schemas.microsoft.com/office/2006/metadata/properties" ma:root="true" ma:fieldsID="2e05b653b51f93f1d6ae252e23c3fe84" ns2:_="" ns3:_="">
    <xsd:import namespace="abb29e5e-6c89-43ca-910b-194671e8f4cc"/>
    <xsd:import namespace="fef4e556-16e4-4dee-95da-df72594863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b29e5e-6c89-43ca-910b-194671e8f4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1de5ae7-9e2d-4f8a-b53e-60b0bf7fb25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f4e556-16e4-4dee-95da-df72594863e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346a2f4-7ba1-43a9-ad0b-48f05a3e9df8}" ma:internalName="TaxCatchAll" ma:showField="CatchAllData" ma:web="fef4e556-16e4-4dee-95da-df72594863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bb29e5e-6c89-43ca-910b-194671e8f4cc">
      <Terms xmlns="http://schemas.microsoft.com/office/infopath/2007/PartnerControls"/>
    </lcf76f155ced4ddcb4097134ff3c332f>
    <TaxCatchAll xmlns="fef4e556-16e4-4dee-95da-df72594863e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4C8DB2-70F5-4E38-9423-D9D254CAB1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b29e5e-6c89-43ca-910b-194671e8f4cc"/>
    <ds:schemaRef ds:uri="fef4e556-16e4-4dee-95da-df72594863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35600C-0021-4A59-B91F-8A2A5010EF2E}">
  <ds:schemaRefs>
    <ds:schemaRef ds:uri="http://schemas.microsoft.com/office/2006/metadata/properties"/>
    <ds:schemaRef ds:uri="http://schemas.microsoft.com/office/infopath/2007/PartnerControls"/>
    <ds:schemaRef ds:uri="abb29e5e-6c89-43ca-910b-194671e8f4cc"/>
    <ds:schemaRef ds:uri="fef4e556-16e4-4dee-95da-df72594863e3"/>
  </ds:schemaRefs>
</ds:datastoreItem>
</file>

<file path=customXml/itemProps3.xml><?xml version="1.0" encoding="utf-8"?>
<ds:datastoreItem xmlns:ds="http://schemas.openxmlformats.org/officeDocument/2006/customXml" ds:itemID="{9E8575E4-B14B-4BA7-9ADB-17884D7A40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Event RA</vt:lpstr>
      <vt:lpstr>Matrix</vt:lpstr>
      <vt:lpstr>Sheet1</vt:lpstr>
      <vt:lpstr>Event Responsibilities</vt:lpstr>
      <vt:lpstr>Colour key</vt:lpstr>
      <vt:lpstr>Likelihood</vt:lpstr>
      <vt:lpstr>Maintenance1</vt:lpstr>
      <vt:lpstr>Maintenance2</vt:lpstr>
      <vt:lpstr>Measures1</vt:lpstr>
      <vt:lpstr>Measures2</vt:lpstr>
      <vt:lpstr>'Event RA'!Print_Area</vt:lpstr>
      <vt:lpstr>'Event RA'!Print_Titles</vt:lpstr>
      <vt:lpstr>Select</vt:lpstr>
      <vt:lpstr>Severity</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cpa001027662-3206826x@d1027662-11694.hs20.net</dc:creator>
  <cp:keywords/>
  <dc:description/>
  <cp:lastModifiedBy>fiona rennie</cp:lastModifiedBy>
  <cp:revision/>
  <dcterms:created xsi:type="dcterms:W3CDTF">2010-12-21T19:49:27Z</dcterms:created>
  <dcterms:modified xsi:type="dcterms:W3CDTF">2025-02-16T11:24:57Z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0x010100CB034F2E59F5624896AD05EF18E48DC1</vt:lpwstr>
  </property>
</Properties>
</file>