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nh\Documents\2022\BUCS Outdoors 2022\Entries\"/>
    </mc:Choice>
  </mc:AlternateContent>
  <xr:revisionPtr revIDLastSave="0" documentId="13_ncr:1_{0F30196A-48D1-4BFB-A28D-4EC918D1B04A}" xr6:coauthVersionLast="47" xr6:coauthVersionMax="47" xr10:uidLastSave="{00000000-0000-0000-0000-000000000000}"/>
  <bookViews>
    <workbookView xWindow="-108" yWindow="-108" windowWidth="23256" windowHeight="12456" xr2:uid="{CB2929F5-F1C6-442A-986F-F5CDCEB61116}"/>
  </bookViews>
  <sheets>
    <sheet name="Sheet1" sheetId="1" r:id="rId1"/>
  </sheets>
  <externalReferences>
    <externalReference r:id="rId2"/>
  </externalReferences>
  <definedNames>
    <definedName name="LookupTable">'[1]Lookup table'!$A$2:$B$12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3" i="1" l="1"/>
  <c r="M90" i="1"/>
  <c r="M87" i="1"/>
  <c r="M86" i="1"/>
  <c r="M83" i="1"/>
  <c r="M82" i="1"/>
  <c r="M79" i="1"/>
  <c r="M77" i="1"/>
  <c r="M78" i="1"/>
  <c r="M76" i="1"/>
  <c r="M72" i="1"/>
  <c r="M73" i="1"/>
  <c r="M71" i="1"/>
  <c r="M70" i="1"/>
  <c r="M69" i="1"/>
  <c r="M68" i="1"/>
  <c r="M65" i="1"/>
  <c r="M64" i="1"/>
  <c r="M61" i="1"/>
  <c r="M60" i="1"/>
  <c r="M59" i="1"/>
  <c r="M56" i="1"/>
  <c r="M55" i="1"/>
  <c r="M54" i="1"/>
  <c r="M53" i="1"/>
  <c r="M48" i="1"/>
  <c r="M44" i="1"/>
  <c r="M45" i="1"/>
  <c r="M41" i="1"/>
  <c r="M37" i="1"/>
  <c r="M36" i="1"/>
  <c r="M35" i="1"/>
  <c r="M38" i="1"/>
  <c r="M32" i="1"/>
  <c r="M31" i="1"/>
  <c r="M27" i="1"/>
  <c r="M26" i="1"/>
  <c r="M25" i="1"/>
  <c r="M24" i="1"/>
  <c r="M23" i="1"/>
  <c r="M22" i="1"/>
  <c r="M19" i="1"/>
  <c r="M18" i="1"/>
  <c r="M17" i="1"/>
  <c r="P13" i="1"/>
  <c r="M13" i="1"/>
  <c r="M12" i="1"/>
  <c r="P11" i="1"/>
  <c r="M11" i="1"/>
  <c r="P10" i="1"/>
  <c r="M10" i="1"/>
  <c r="P9" i="1"/>
  <c r="M9" i="1"/>
  <c r="M6" i="1"/>
  <c r="M5" i="1"/>
</calcChain>
</file>

<file path=xl/sharedStrings.xml><?xml version="1.0" encoding="utf-8"?>
<sst xmlns="http://schemas.openxmlformats.org/spreadsheetml/2006/main" count="398" uniqueCount="201">
  <si>
    <t>100m</t>
  </si>
  <si>
    <t>Alex</t>
  </si>
  <si>
    <t>Davis</t>
  </si>
  <si>
    <t>St Mary’s</t>
  </si>
  <si>
    <t>https://www.thepowerof10.info/user/edituserathlete.aspx?userid=221821&amp;athleteid=1127808</t>
  </si>
  <si>
    <t>Guaranteed</t>
  </si>
  <si>
    <t>R</t>
  </si>
  <si>
    <t>There is NO BP listed, or NO link for a BP</t>
  </si>
  <si>
    <t>Ediker</t>
  </si>
  <si>
    <t>https://www.thepowerof10.info/athletes/profile.aspx?athleteid=356597</t>
  </si>
  <si>
    <t>Non Guaranteed</t>
  </si>
  <si>
    <t>3B</t>
  </si>
  <si>
    <t>Race Number</t>
  </si>
  <si>
    <t>First Name</t>
  </si>
  <si>
    <t>Last Name</t>
  </si>
  <si>
    <t>Institution</t>
  </si>
  <si>
    <t>BUCSAthleticsPowerOf10Link2021</t>
  </si>
  <si>
    <t>DOB</t>
  </si>
  <si>
    <t>STATUS</t>
  </si>
  <si>
    <t>RANK</t>
  </si>
  <si>
    <t>BP</t>
  </si>
  <si>
    <t>Oliver</t>
  </si>
  <si>
    <t>Andreae</t>
  </si>
  <si>
    <t>Warwick</t>
  </si>
  <si>
    <t>https://thepowerof10.info/athletes/profile.aspx?athleteid=752163</t>
  </si>
  <si>
    <t>200m</t>
  </si>
  <si>
    <t>Marsden</t>
  </si>
  <si>
    <t>Birmingham City</t>
  </si>
  <si>
    <t>https://www.thepowerof10.info/athletes/profile.aspx?athleteid=716169</t>
  </si>
  <si>
    <t>Nikita</t>
  </si>
  <si>
    <t>Martynov</t>
  </si>
  <si>
    <t>Leicester</t>
  </si>
  <si>
    <t>https://www.thepowerof10.info/athletes/profile.aspx?athleteid=896158</t>
  </si>
  <si>
    <t>Conlan</t>
  </si>
  <si>
    <t>Macdonald</t>
  </si>
  <si>
    <t>Queen Mary</t>
  </si>
  <si>
    <t>https://www.thepowerof10.info/athletes/profile.aspx?athleteid=116265</t>
  </si>
  <si>
    <t>Laval</t>
  </si>
  <si>
    <t>Biko</t>
  </si>
  <si>
    <t>Solent</t>
  </si>
  <si>
    <t>https://data.opentrack.run/en-gb/x/2022/GBR/wadacseasonopener/event/T15/</t>
  </si>
  <si>
    <t>Daniel</t>
  </si>
  <si>
    <t>Cheuk</t>
  </si>
  <si>
    <t>Chun Ambrose Lee</t>
  </si>
  <si>
    <t>Coventry</t>
  </si>
  <si>
    <t>https://www.thepowerof10.info/athletes/profile.aspx?athleteid=1131621</t>
  </si>
  <si>
    <t>4C</t>
  </si>
  <si>
    <t>1500m</t>
  </si>
  <si>
    <t>Francisco</t>
  </si>
  <si>
    <t>Camacho</t>
  </si>
  <si>
    <t>Edinburgh</t>
  </si>
  <si>
    <t>https://www.thepowerof10.info/athletes/profile.aspx?athleteid=1120252</t>
  </si>
  <si>
    <t>Henry</t>
  </si>
  <si>
    <t>Sutton</t>
  </si>
  <si>
    <t>Glasgow</t>
  </si>
  <si>
    <t>https://www.thepowerof10.info/athletes/profile.aspx?athleteid=1125302</t>
  </si>
  <si>
    <t>Thomas</t>
  </si>
  <si>
    <t>Fell</t>
  </si>
  <si>
    <t>York</t>
  </si>
  <si>
    <t>https://www.thepowerof10.info/athletes/profile.aspx?athleteid=808743</t>
  </si>
  <si>
    <t>https://www.thepowerof10.info/athletes/profile.aspx?athleteid=462681</t>
  </si>
  <si>
    <t>Bath</t>
  </si>
  <si>
    <t>Gentry</t>
  </si>
  <si>
    <t>Sam</t>
  </si>
  <si>
    <t>5000m</t>
  </si>
  <si>
    <t>https://www.thepowerof10.info/athletes/profile.aspx?athleteid=377814</t>
  </si>
  <si>
    <t>Rowe</t>
  </si>
  <si>
    <t>https://www.thepowerof10.info/athletes/profile.aspx?athleteid=448839</t>
  </si>
  <si>
    <t>Cardiff</t>
  </si>
  <si>
    <t>Campion</t>
  </si>
  <si>
    <t>Callum</t>
  </si>
  <si>
    <t>Edward</t>
  </si>
  <si>
    <t>Cheseldine</t>
  </si>
  <si>
    <t>Leeds Beckett</t>
  </si>
  <si>
    <t>https://www.thepowerof10.info/athletes/profile.aspx?athleteid=1044982</t>
  </si>
  <si>
    <t>Matthew</t>
  </si>
  <si>
    <t>Everett</t>
  </si>
  <si>
    <t>Sheffield Hallam</t>
  </si>
  <si>
    <t>https://www.thepowerof10.info/athletes/profile.aspx?athleteid=729628</t>
  </si>
  <si>
    <t>3000m S/c</t>
  </si>
  <si>
    <t>https://www.thepowerof10.info/athletes/profile.aspx?athleteid=1112374</t>
  </si>
  <si>
    <t>O’Brien</t>
  </si>
  <si>
    <t>Frank</t>
  </si>
  <si>
    <t>Gabriele</t>
  </si>
  <si>
    <t>Parisi</t>
  </si>
  <si>
    <t>Surrey</t>
  </si>
  <si>
    <t>https://www.thepowerof10.info/athletes/profile.aspx?athleteid=1049417</t>
  </si>
  <si>
    <t>Long Jump</t>
  </si>
  <si>
    <t>https://www.thepowerof10.info/user/potuserloginconfirmation.aspx</t>
  </si>
  <si>
    <t>Brunel</t>
  </si>
  <si>
    <t>Ryan</t>
  </si>
  <si>
    <t>Dillon</t>
  </si>
  <si>
    <t>https://www.thepowerof10.info/athletes/profile.aspx?athleteid=881203</t>
  </si>
  <si>
    <t>Durham</t>
  </si>
  <si>
    <t>Llewellin</t>
  </si>
  <si>
    <t>Charles</t>
  </si>
  <si>
    <t>https://www.thepowerof10.info/athletes/profile.aspx?athleteid=628179</t>
  </si>
  <si>
    <t>Iwo</t>
  </si>
  <si>
    <t>https://thepowerof10.info/athletes/profile.aspx?athleteid=782012</t>
  </si>
  <si>
    <t>Plymouth</t>
  </si>
  <si>
    <t>Asante Amoabeng</t>
  </si>
  <si>
    <t>Triple Jump</t>
  </si>
  <si>
    <t>https://thepowerof10.info/athletes/profile.aspx?athleteid=1127914</t>
  </si>
  <si>
    <t>Wright</t>
  </si>
  <si>
    <t>Tom</t>
  </si>
  <si>
    <t>https://www.thepowerof10.info/athletes/profile.aspx?athleteid=780248</t>
  </si>
  <si>
    <t>Yates</t>
  </si>
  <si>
    <t>Jordan</t>
  </si>
  <si>
    <t>Discus</t>
  </si>
  <si>
    <t>https://www.thepowerof10.info/athletes/profile.aspx?athleteid=488466</t>
  </si>
  <si>
    <t>Manson</t>
  </si>
  <si>
    <t>Gordon</t>
  </si>
  <si>
    <t>Javelin</t>
  </si>
  <si>
    <t>WOMEN</t>
  </si>
  <si>
    <t>MEN</t>
  </si>
  <si>
    <t>https://www.thepowerof10.info/athletes/profile.aspx?athleteid=618694</t>
  </si>
  <si>
    <t>Exeter</t>
  </si>
  <si>
    <t>Purkiss</t>
  </si>
  <si>
    <t>https://www.thepowerof10.info/athletes/profile.aspx?athleteid=528860</t>
  </si>
  <si>
    <t>Manchester</t>
  </si>
  <si>
    <t>Walker</t>
  </si>
  <si>
    <t>Lauryn</t>
  </si>
  <si>
    <t>Hope</t>
  </si>
  <si>
    <t>Russell</t>
  </si>
  <si>
    <t>Nottingham Trent</t>
  </si>
  <si>
    <t>https://www.thepowerof10.info/athletes/profile.aspx?athleteid=602479</t>
  </si>
  <si>
    <t>Tanya</t>
  </si>
  <si>
    <t>Ranadive</t>
  </si>
  <si>
    <t>Oxford</t>
  </si>
  <si>
    <t>Emmanuela</t>
  </si>
  <si>
    <t>Hammond</t>
  </si>
  <si>
    <t>https://www.athletic.net/TrackAndField/Athlete.aspx?AID=8425107</t>
  </si>
  <si>
    <t>Cambridge</t>
  </si>
  <si>
    <t>Martin</t>
  </si>
  <si>
    <t>Marina</t>
  </si>
  <si>
    <t>Sophie</t>
  </si>
  <si>
    <t>Meehan</t>
  </si>
  <si>
    <t>https://thepowerof10.info/athletes/profile.aspx?athleteid=650185</t>
  </si>
  <si>
    <t>https://www.thepowerof10.info/athletes/profile.aspx?athleteid=1121780</t>
  </si>
  <si>
    <t>LSE</t>
  </si>
  <si>
    <t>Lai</t>
  </si>
  <si>
    <t>Wenchy</t>
  </si>
  <si>
    <t>800m</t>
  </si>
  <si>
    <t>https://www.thepowerof10.info/athletes/profile.aspx?athleteid=787169</t>
  </si>
  <si>
    <t>Georgina</t>
  </si>
  <si>
    <t>https://www.thepowerof10.info/athletes/profile.aspx?athleteid=1131585</t>
  </si>
  <si>
    <t>Mesham</t>
  </si>
  <si>
    <t>Alexa</t>
  </si>
  <si>
    <t>https://www.thepowerof10.info/athletes/profile.aspx?athleteid=526490</t>
  </si>
  <si>
    <t>Parsons</t>
  </si>
  <si>
    <t>Charli</t>
  </si>
  <si>
    <t>https://www.thepowerof10.info/athletes/profile.aspx?athleteid=421066</t>
  </si>
  <si>
    <t>Kelly</t>
  </si>
  <si>
    <t>Olivia</t>
  </si>
  <si>
    <t>https://www.thepowerof10.info/athletes/profile.aspx?athleteid=699009</t>
  </si>
  <si>
    <t>Clark</t>
  </si>
  <si>
    <t>Isabel</t>
  </si>
  <si>
    <t>https://www.thepowerof10.info/athletes/profile.aspx?athleteid=1119303</t>
  </si>
  <si>
    <t>Wallbank</t>
  </si>
  <si>
    <t>Grace</t>
  </si>
  <si>
    <t>https://www.thepowerof10.info/athletes/profile.aspx?athleteid=954280</t>
  </si>
  <si>
    <t>Atkins</t>
  </si>
  <si>
    <t>Alice</t>
  </si>
  <si>
    <t>https://www.thepowerof10.info/athletes/profile.aspx?athleteid=525476</t>
  </si>
  <si>
    <t>Mutsaars</t>
  </si>
  <si>
    <t>Rosanna</t>
  </si>
  <si>
    <t>19.24.00</t>
  </si>
  <si>
    <t>https://www.thepowerof10.info/athletes/profile.aspx?athleteid=315957</t>
  </si>
  <si>
    <t>Kiff</t>
  </si>
  <si>
    <t>Ellie</t>
  </si>
  <si>
    <t>https://www.parkrun.org.uk/canterbury/parkrunner/7151330/</t>
  </si>
  <si>
    <t>Canterbury CC</t>
  </si>
  <si>
    <t>Laura Knight</t>
  </si>
  <si>
    <t>Jade</t>
  </si>
  <si>
    <t>20.17.00</t>
  </si>
  <si>
    <t>https://www.thepowerof10.info/athletes/profile.aspx?athleteid=1080986</t>
  </si>
  <si>
    <t>Meaby</t>
  </si>
  <si>
    <t>Zara</t>
  </si>
  <si>
    <t>4c</t>
  </si>
  <si>
    <t>https://www.thepowerof10.info/athletes/profile.aspx?athleteid=1125460</t>
  </si>
  <si>
    <t>King’s College</t>
  </si>
  <si>
    <t>Lace</t>
  </si>
  <si>
    <t>Julia</t>
  </si>
  <si>
    <t>2000m S/c</t>
  </si>
  <si>
    <t>https://www.thepowerof10.info/athletes/profile.aspx?athleteid=968563</t>
  </si>
  <si>
    <t>Hatinova</t>
  </si>
  <si>
    <t>Klara</t>
  </si>
  <si>
    <t>https://thepowerof10.info/athletes/profile.aspx?athleteid=687183</t>
  </si>
  <si>
    <t>Queen’s</t>
  </si>
  <si>
    <t>Mccann</t>
  </si>
  <si>
    <t>Rachel</t>
  </si>
  <si>
    <t>https://www.thepowerof10.info/athletes/profile.aspx?athleteid=1076659</t>
  </si>
  <si>
    <t>Imperial</t>
  </si>
  <si>
    <t>Stephen</t>
  </si>
  <si>
    <t>Sarah</t>
  </si>
  <si>
    <t>Pole Vault</t>
  </si>
  <si>
    <t>https://worldathletics.org/athletes/irl/amy-mcteggart-14540953</t>
  </si>
  <si>
    <t>Manchester Met</t>
  </si>
  <si>
    <t>Mcteggart</t>
  </si>
  <si>
    <t>Amy</t>
  </si>
  <si>
    <t>Not a permitted performance Between 1 Jan 2019 &amp; 5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</si>
</sst>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s.00"/>
    <numFmt numFmtId="165" formatCode="mm:ss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14" fontId="0" fillId="0" borderId="1" xfId="0" applyNumberFormat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5" fillId="3" borderId="4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32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ies%20version%20for%20BUCS%20-%2019th%20Ap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LL ENTRIES"/>
      <sheetName val="M100"/>
      <sheetName val="M200"/>
      <sheetName val="M400"/>
      <sheetName val="M800"/>
      <sheetName val="M1500"/>
      <sheetName val="M5000"/>
      <sheetName val="M3000SC"/>
      <sheetName val="M110H"/>
      <sheetName val="M400H"/>
      <sheetName val="MHJ"/>
      <sheetName val="MLJ"/>
      <sheetName val="MTJ"/>
      <sheetName val="MPV"/>
      <sheetName val="MSP"/>
      <sheetName val="MDISC"/>
      <sheetName val="MJAV"/>
      <sheetName val="MHAM"/>
      <sheetName val="MAM100"/>
      <sheetName val="MAM200"/>
      <sheetName val="MAM400"/>
      <sheetName val="MAMLJ"/>
      <sheetName val="MAMSP"/>
      <sheetName val="MAMDISC"/>
      <sheetName val="MSSP"/>
      <sheetName val="MSDISC"/>
      <sheetName val="MWC100"/>
      <sheetName val="MWC800"/>
      <sheetName val="W100"/>
      <sheetName val="W200"/>
      <sheetName val="W400"/>
      <sheetName val="W800"/>
      <sheetName val="W1500"/>
      <sheetName val="W5000"/>
      <sheetName val="W2000SC"/>
      <sheetName val="W100H"/>
      <sheetName val="W400H"/>
      <sheetName val="WHJ"/>
      <sheetName val="WLJ"/>
      <sheetName val="WTJ"/>
      <sheetName val="WPV"/>
      <sheetName val="WSP"/>
      <sheetName val="WDISC"/>
      <sheetName val="WJAV"/>
      <sheetName val="WHAM"/>
      <sheetName val="WAM100"/>
      <sheetName val="WAM200"/>
      <sheetName val="WAMLJ"/>
      <sheetName val="WAMSP"/>
      <sheetName val="WAMDISC"/>
      <sheetName val="Looku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1</v>
          </cell>
          <cell r="B2" t="str">
            <v>There is NO BP listed, or NO link for a BP</v>
          </cell>
        </row>
        <row r="3">
          <cell r="A3" t="str">
            <v>2A</v>
          </cell>
          <cell r="B3" t="str">
            <v>Power of 10 link entered BUT is INCORRECT</v>
          </cell>
        </row>
        <row r="4">
          <cell r="A4" t="str">
            <v>2B</v>
          </cell>
          <cell r="B4" t="str">
            <v>Power of 10 link is INCORRECT &amp; cannot be found</v>
          </cell>
        </row>
        <row r="5">
          <cell r="A5" t="str">
            <v>3A</v>
          </cell>
          <cell r="B5" t="str">
            <v>Updated BP since 1 January 2019</v>
          </cell>
        </row>
        <row r="6">
          <cell r="A6" t="str">
            <v>3B</v>
          </cell>
          <cell r="B6" t="str">
            <v>BP before 1 January 2019 ie NOT in last 3 years</v>
          </cell>
        </row>
        <row r="7">
          <cell r="A7" t="str">
            <v>4A</v>
          </cell>
          <cell r="B7" t="str">
            <v>Performance Changed to be AFTER 1st Jan 2019</v>
          </cell>
        </row>
        <row r="8">
          <cell r="A8" t="str">
            <v>4B</v>
          </cell>
          <cell r="B8" t="str">
            <v>Changed to permitted BP or WA points Performance</v>
          </cell>
        </row>
        <row r="9">
          <cell r="A9" t="str">
            <v>4C</v>
          </cell>
          <cell r="B9" t="str">
            <v>Not a permitted performance Between 1 Jan 2019 &amp; 5 April 2022</v>
          </cell>
        </row>
        <row r="10">
          <cell r="A10" t="str">
            <v>5A</v>
          </cell>
          <cell r="B10" t="str">
            <v>Wind-assisted BP (w) changed where possible to non (w) BP</v>
          </cell>
        </row>
        <row r="12">
          <cell r="A12">
            <v>6</v>
          </cell>
          <cell r="B12" t="str">
            <v>RESERVE LIST - 3rd 4th Athlete -Not met entry requirements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hepowerof10.info/athletes/profile.aspx?athleteid=462681" TargetMode="External"/><Relationship Id="rId18" Type="http://schemas.openxmlformats.org/officeDocument/2006/relationships/hyperlink" Target="https://www.thepowerof10.info/athletes/profile.aspx?athleteid=729628" TargetMode="External"/><Relationship Id="rId26" Type="http://schemas.openxmlformats.org/officeDocument/2006/relationships/hyperlink" Target="https://thepowerof10.info/athletes/profile.aspx?athleteid=782012" TargetMode="External"/><Relationship Id="rId39" Type="http://schemas.openxmlformats.org/officeDocument/2006/relationships/hyperlink" Target="https://www.thepowerof10.info/athletes/profile.aspx?athleteid=1131585" TargetMode="External"/><Relationship Id="rId21" Type="http://schemas.openxmlformats.org/officeDocument/2006/relationships/hyperlink" Target="https://www.thepowerof10.info/athletes/profile.aspx?athleteid=1112374" TargetMode="External"/><Relationship Id="rId34" Type="http://schemas.openxmlformats.org/officeDocument/2006/relationships/hyperlink" Target="https://www.athletic.net/TrackAndField/Athlete.aspx?AID=8425107" TargetMode="External"/><Relationship Id="rId42" Type="http://schemas.openxmlformats.org/officeDocument/2006/relationships/hyperlink" Target="https://www.thepowerof10.info/athletes/profile.aspx?athleteid=699009" TargetMode="External"/><Relationship Id="rId47" Type="http://schemas.openxmlformats.org/officeDocument/2006/relationships/hyperlink" Target="https://www.parkrun.org.uk/canterbury/parkrunner/7151330/" TargetMode="External"/><Relationship Id="rId50" Type="http://schemas.openxmlformats.org/officeDocument/2006/relationships/hyperlink" Target="https://www.thepowerof10.info/athletes/profile.aspx?athleteid=111930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ata.opentrack.run/en-gb/x/2022/GBR/wadacseasonopener/event/T15/" TargetMode="External"/><Relationship Id="rId2" Type="http://schemas.openxmlformats.org/officeDocument/2006/relationships/hyperlink" Target="https://www.thepowerof10.info/athletes/profile.aspx?athleteid=356597" TargetMode="External"/><Relationship Id="rId16" Type="http://schemas.openxmlformats.org/officeDocument/2006/relationships/hyperlink" Target="https://www.thepowerof10.info/athletes/profile.aspx?athleteid=1125302" TargetMode="External"/><Relationship Id="rId29" Type="http://schemas.openxmlformats.org/officeDocument/2006/relationships/hyperlink" Target="https://www.thepowerof10.info/athletes/profile.aspx?athleteid=488466" TargetMode="External"/><Relationship Id="rId11" Type="http://schemas.openxmlformats.org/officeDocument/2006/relationships/hyperlink" Target="https://www.thepowerof10.info/athletes/profile.aspx?athleteid=1125302" TargetMode="External"/><Relationship Id="rId24" Type="http://schemas.openxmlformats.org/officeDocument/2006/relationships/hyperlink" Target="https://www.thepowerof10.info/athletes/profile.aspx?athleteid=881203" TargetMode="External"/><Relationship Id="rId32" Type="http://schemas.openxmlformats.org/officeDocument/2006/relationships/hyperlink" Target="https://www.thepowerof10.info/user/potuserloginconfirmation.aspx" TargetMode="External"/><Relationship Id="rId37" Type="http://schemas.openxmlformats.org/officeDocument/2006/relationships/hyperlink" Target="https://www.thepowerof10.info/athletes/profile.aspx?athleteid=1121780" TargetMode="External"/><Relationship Id="rId40" Type="http://schemas.openxmlformats.org/officeDocument/2006/relationships/hyperlink" Target="https://www.thepowerof10.info/athletes/profile.aspx?athleteid=526490" TargetMode="External"/><Relationship Id="rId45" Type="http://schemas.openxmlformats.org/officeDocument/2006/relationships/hyperlink" Target="https://www.thepowerof10.info/athletes/profile.aspx?athleteid=525476" TargetMode="External"/><Relationship Id="rId53" Type="http://schemas.openxmlformats.org/officeDocument/2006/relationships/hyperlink" Target="https://www.thepowerof10.info/athletes/profile.aspx?athleteid=1076659" TargetMode="External"/><Relationship Id="rId5" Type="http://schemas.openxmlformats.org/officeDocument/2006/relationships/hyperlink" Target="https://www.thepowerof10.info/athletes/profile.aspx?athleteid=896158" TargetMode="External"/><Relationship Id="rId10" Type="http://schemas.openxmlformats.org/officeDocument/2006/relationships/hyperlink" Target="https://www.thepowerof10.info/athletes/profile.aspx?athleteid=1120252" TargetMode="External"/><Relationship Id="rId19" Type="http://schemas.openxmlformats.org/officeDocument/2006/relationships/hyperlink" Target="https://www.thepowerof10.info/athletes/profile.aspx?athleteid=1131621" TargetMode="External"/><Relationship Id="rId31" Type="http://schemas.openxmlformats.org/officeDocument/2006/relationships/hyperlink" Target="https://www.thepowerof10.info/athletes/profile.aspx?athleteid=528860" TargetMode="External"/><Relationship Id="rId44" Type="http://schemas.openxmlformats.org/officeDocument/2006/relationships/hyperlink" Target="https://www.thepowerof10.info/athletes/profile.aspx?athleteid=1119303" TargetMode="External"/><Relationship Id="rId52" Type="http://schemas.openxmlformats.org/officeDocument/2006/relationships/hyperlink" Target="https://thepowerof10.info/athletes/profile.aspx?athleteid=687183" TargetMode="External"/><Relationship Id="rId4" Type="http://schemas.openxmlformats.org/officeDocument/2006/relationships/hyperlink" Target="https://www.thepowerof10.info/athletes/profile.aspx?athleteid=716169" TargetMode="External"/><Relationship Id="rId9" Type="http://schemas.openxmlformats.org/officeDocument/2006/relationships/hyperlink" Target="https://www.thepowerof10.info/athletes/profile.aspx?athleteid=1131621" TargetMode="External"/><Relationship Id="rId14" Type="http://schemas.openxmlformats.org/officeDocument/2006/relationships/hyperlink" Target="https://www.thepowerof10.info/athletes/profile.aspx?athleteid=377814" TargetMode="External"/><Relationship Id="rId22" Type="http://schemas.openxmlformats.org/officeDocument/2006/relationships/hyperlink" Target="https://www.thepowerof10.info/athletes/profile.aspx?athleteid=1049417" TargetMode="External"/><Relationship Id="rId27" Type="http://schemas.openxmlformats.org/officeDocument/2006/relationships/hyperlink" Target="https://www.thepowerof10.info/athletes/profile.aspx?athleteid=780248" TargetMode="External"/><Relationship Id="rId30" Type="http://schemas.openxmlformats.org/officeDocument/2006/relationships/hyperlink" Target="https://www.thepowerof10.info/athletes/profile.aspx?athleteid=618694" TargetMode="External"/><Relationship Id="rId35" Type="http://schemas.openxmlformats.org/officeDocument/2006/relationships/hyperlink" Target="https://www.thepowerof10.info/athletes/profile.aspx?athleteid=602479" TargetMode="External"/><Relationship Id="rId43" Type="http://schemas.openxmlformats.org/officeDocument/2006/relationships/hyperlink" Target="https://www.thepowerof10.info/athletes/profile.aspx?athleteid=954280" TargetMode="External"/><Relationship Id="rId48" Type="http://schemas.openxmlformats.org/officeDocument/2006/relationships/hyperlink" Target="https://www.thepowerof10.info/athletes/profile.aspx?athleteid=1080986" TargetMode="External"/><Relationship Id="rId8" Type="http://schemas.openxmlformats.org/officeDocument/2006/relationships/hyperlink" Target="https://www.thepowerof10.info/user/edituserathlete.aspx?userid=221821&amp;athleteid=1127808" TargetMode="External"/><Relationship Id="rId51" Type="http://schemas.openxmlformats.org/officeDocument/2006/relationships/hyperlink" Target="https://www.thepowerof10.info/athletes/profile.aspx?athleteid=968563" TargetMode="External"/><Relationship Id="rId3" Type="http://schemas.openxmlformats.org/officeDocument/2006/relationships/hyperlink" Target="https://thepowerof10.info/athletes/profile.aspx?athleteid=752163" TargetMode="External"/><Relationship Id="rId12" Type="http://schemas.openxmlformats.org/officeDocument/2006/relationships/hyperlink" Target="https://www.thepowerof10.info/athletes/profile.aspx?athleteid=808743" TargetMode="External"/><Relationship Id="rId17" Type="http://schemas.openxmlformats.org/officeDocument/2006/relationships/hyperlink" Target="https://www.thepowerof10.info/athletes/profile.aspx?athleteid=1044982" TargetMode="External"/><Relationship Id="rId25" Type="http://schemas.openxmlformats.org/officeDocument/2006/relationships/hyperlink" Target="https://www.thepowerof10.info/athletes/profile.aspx?athleteid=628179" TargetMode="External"/><Relationship Id="rId33" Type="http://schemas.openxmlformats.org/officeDocument/2006/relationships/hyperlink" Target="https://www.thepowerof10.info/user/potuserloginconfirmation.aspx" TargetMode="External"/><Relationship Id="rId38" Type="http://schemas.openxmlformats.org/officeDocument/2006/relationships/hyperlink" Target="https://www.thepowerof10.info/athletes/profile.aspx?athleteid=787169" TargetMode="External"/><Relationship Id="rId46" Type="http://schemas.openxmlformats.org/officeDocument/2006/relationships/hyperlink" Target="https://www.thepowerof10.info/athletes/profile.aspx?athleteid=315957" TargetMode="External"/><Relationship Id="rId20" Type="http://schemas.openxmlformats.org/officeDocument/2006/relationships/hyperlink" Target="https://www.thepowerof10.info/athletes/profile.aspx?athleteid=729628" TargetMode="External"/><Relationship Id="rId41" Type="http://schemas.openxmlformats.org/officeDocument/2006/relationships/hyperlink" Target="https://www.thepowerof10.info/athletes/profile.aspx?athleteid=421066" TargetMode="External"/><Relationship Id="rId54" Type="http://schemas.openxmlformats.org/officeDocument/2006/relationships/hyperlink" Target="https://worldathletics.org/athletes/irl/amy-mcteggart-14540953" TargetMode="External"/><Relationship Id="rId1" Type="http://schemas.openxmlformats.org/officeDocument/2006/relationships/hyperlink" Target="https://www.thepowerof10.info/user/edituserathlete.aspx?userid=221821&amp;athleteid=1127808" TargetMode="External"/><Relationship Id="rId6" Type="http://schemas.openxmlformats.org/officeDocument/2006/relationships/hyperlink" Target="https://www.thepowerof10.info/athletes/profile.aspx?athleteid=116265" TargetMode="External"/><Relationship Id="rId15" Type="http://schemas.openxmlformats.org/officeDocument/2006/relationships/hyperlink" Target="https://www.thepowerof10.info/athletes/profile.aspx?athleteid=448839" TargetMode="External"/><Relationship Id="rId23" Type="http://schemas.openxmlformats.org/officeDocument/2006/relationships/hyperlink" Target="https://www.thepowerof10.info/user/potuserloginconfirmation.aspx" TargetMode="External"/><Relationship Id="rId28" Type="http://schemas.openxmlformats.org/officeDocument/2006/relationships/hyperlink" Target="https://thepowerof10.info/athletes/profile.aspx?athleteid=1127914" TargetMode="External"/><Relationship Id="rId36" Type="http://schemas.openxmlformats.org/officeDocument/2006/relationships/hyperlink" Target="https://thepowerof10.info/athletes/profile.aspx?athleteid=650185" TargetMode="External"/><Relationship Id="rId49" Type="http://schemas.openxmlformats.org/officeDocument/2006/relationships/hyperlink" Target="https://www.thepowerof10.info/athletes/profile.aspx?athleteid=1125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1957-D41D-4658-A2AF-D0777520D188}">
  <dimension ref="A1:P93"/>
  <sheetViews>
    <sheetView tabSelected="1" zoomScaleNormal="100" workbookViewId="0">
      <selection activeCell="D74" sqref="D74"/>
    </sheetView>
  </sheetViews>
  <sheetFormatPr defaultRowHeight="14.4" x14ac:dyDescent="0.3"/>
  <cols>
    <col min="1" max="1" width="12.33203125" bestFit="1" customWidth="1"/>
    <col min="2" max="2" width="9.88671875" bestFit="1" customWidth="1"/>
    <col min="3" max="3" width="17.21875" bestFit="1" customWidth="1"/>
    <col min="4" max="4" width="15.5546875" bestFit="1" customWidth="1"/>
    <col min="5" max="5" width="80.33203125" bestFit="1" customWidth="1"/>
    <col min="6" max="6" width="10.5546875" bestFit="1" customWidth="1"/>
    <col min="7" max="7" width="14.5546875" bestFit="1" customWidth="1"/>
    <col min="8" max="8" width="5.88671875" customWidth="1"/>
    <col min="10" max="10" width="5.33203125" customWidth="1"/>
    <col min="12" max="12" width="5.109375" customWidth="1"/>
    <col min="13" max="13" width="58.33203125" bestFit="1" customWidth="1"/>
  </cols>
  <sheetData>
    <row r="1" spans="1:16" x14ac:dyDescent="0.3">
      <c r="A1" s="16" t="s">
        <v>114</v>
      </c>
    </row>
    <row r="2" spans="1:16" x14ac:dyDescent="0.3">
      <c r="A2" s="1" t="s">
        <v>0</v>
      </c>
    </row>
    <row r="3" spans="1:16" x14ac:dyDescent="0.3">
      <c r="A3" s="10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1" t="s">
        <v>19</v>
      </c>
      <c r="I3" s="11" t="s">
        <v>20</v>
      </c>
      <c r="K3" s="8"/>
      <c r="L3" s="8"/>
    </row>
    <row r="4" spans="1:16" ht="15" thickBot="1" x14ac:dyDescent="0.35">
      <c r="A4" s="2">
        <v>86</v>
      </c>
      <c r="B4" s="3" t="s">
        <v>1</v>
      </c>
      <c r="C4" s="3" t="s">
        <v>2</v>
      </c>
      <c r="D4" s="3" t="s">
        <v>3</v>
      </c>
      <c r="E4" s="4" t="s">
        <v>4</v>
      </c>
      <c r="F4" s="5">
        <v>37687</v>
      </c>
      <c r="G4" s="5" t="s">
        <v>5</v>
      </c>
      <c r="H4" s="6">
        <v>1</v>
      </c>
      <c r="I4" s="7"/>
      <c r="J4" s="8"/>
      <c r="K4" s="8" t="s">
        <v>6</v>
      </c>
      <c r="L4" s="8">
        <v>1</v>
      </c>
      <c r="M4" s="9" t="s">
        <v>7</v>
      </c>
    </row>
    <row r="5" spans="1:16" x14ac:dyDescent="0.3">
      <c r="A5" s="2">
        <v>125</v>
      </c>
      <c r="B5" s="3" t="s">
        <v>1</v>
      </c>
      <c r="C5" s="3" t="s">
        <v>8</v>
      </c>
      <c r="D5" s="3" t="s">
        <v>3</v>
      </c>
      <c r="E5" s="4" t="s">
        <v>9</v>
      </c>
      <c r="F5" s="5">
        <v>37117</v>
      </c>
      <c r="G5" s="5" t="s">
        <v>10</v>
      </c>
      <c r="H5" s="6"/>
      <c r="I5" s="7"/>
      <c r="J5" s="8"/>
      <c r="K5" s="8" t="s">
        <v>6</v>
      </c>
      <c r="L5" s="8" t="s">
        <v>11</v>
      </c>
      <c r="M5" t="str">
        <f>IFERROR(VLOOKUP(L5,LookupTable,2,0),"")</f>
        <v>BP before 1 January 2019 ie NOT in last 3 years</v>
      </c>
    </row>
    <row r="6" spans="1:16" x14ac:dyDescent="0.3">
      <c r="A6" s="12">
        <v>127</v>
      </c>
      <c r="B6" s="13" t="s">
        <v>21</v>
      </c>
      <c r="C6" s="3" t="s">
        <v>22</v>
      </c>
      <c r="D6" s="3" t="s">
        <v>23</v>
      </c>
      <c r="E6" s="4" t="s">
        <v>24</v>
      </c>
      <c r="F6" s="5">
        <v>37545</v>
      </c>
      <c r="G6" s="5" t="s">
        <v>10</v>
      </c>
      <c r="H6" s="6"/>
      <c r="I6" s="7">
        <v>1.4467592592592594E-4</v>
      </c>
      <c r="K6" s="8" t="s">
        <v>6</v>
      </c>
      <c r="L6" s="8" t="s">
        <v>11</v>
      </c>
      <c r="M6" t="str">
        <f>IFERROR(VLOOKUP(L6,LookupTable,2,0),"")</f>
        <v>BP before 1 January 2019 ie NOT in last 3 years</v>
      </c>
    </row>
    <row r="8" spans="1:16" x14ac:dyDescent="0.3">
      <c r="A8" s="1" t="s">
        <v>25</v>
      </c>
    </row>
    <row r="9" spans="1:16" x14ac:dyDescent="0.3">
      <c r="A9" s="2">
        <v>9</v>
      </c>
      <c r="B9" s="3" t="s">
        <v>1</v>
      </c>
      <c r="C9" s="3" t="s">
        <v>26</v>
      </c>
      <c r="D9" s="3" t="s">
        <v>27</v>
      </c>
      <c r="E9" s="4" t="s">
        <v>28</v>
      </c>
      <c r="F9" s="5">
        <v>36170</v>
      </c>
      <c r="G9" s="5" t="s">
        <v>5</v>
      </c>
      <c r="H9" s="6">
        <v>2</v>
      </c>
      <c r="I9" s="7">
        <v>2.5405092592592596E-4</v>
      </c>
      <c r="J9" s="8"/>
      <c r="K9" s="8" t="s">
        <v>6</v>
      </c>
      <c r="L9" s="8" t="s">
        <v>11</v>
      </c>
      <c r="M9" t="str">
        <f>IFERROR(VLOOKUP(L9,LookupTable,2,0),"")</f>
        <v>BP before 1 January 2019 ie NOT in last 3 years</v>
      </c>
      <c r="P9" t="str">
        <f>IFERROR(VLOOKUP(O9,LookupTable,2,0),"")</f>
        <v/>
      </c>
    </row>
    <row r="10" spans="1:16" x14ac:dyDescent="0.3">
      <c r="A10" s="2">
        <v>52</v>
      </c>
      <c r="B10" s="3" t="s">
        <v>29</v>
      </c>
      <c r="C10" s="3" t="s">
        <v>30</v>
      </c>
      <c r="D10" s="3" t="s">
        <v>31</v>
      </c>
      <c r="E10" s="4" t="s">
        <v>32</v>
      </c>
      <c r="F10" s="5">
        <v>37514</v>
      </c>
      <c r="G10" s="5" t="s">
        <v>5</v>
      </c>
      <c r="H10" s="6"/>
      <c r="I10" s="7"/>
      <c r="J10" s="8"/>
      <c r="K10" s="8" t="s">
        <v>6</v>
      </c>
      <c r="L10" s="8">
        <v>1</v>
      </c>
      <c r="M10" t="str">
        <f>IFERROR(VLOOKUP(L10,LookupTable,2,0),"")</f>
        <v>There is NO BP listed, or NO link for a BP</v>
      </c>
      <c r="P10" t="str">
        <f>IFERROR(VLOOKUP(O10,LookupTable,2,0),"")</f>
        <v/>
      </c>
    </row>
    <row r="11" spans="1:16" x14ac:dyDescent="0.3">
      <c r="A11" s="2">
        <v>78</v>
      </c>
      <c r="B11" s="3" t="s">
        <v>33</v>
      </c>
      <c r="C11" s="3" t="s">
        <v>34</v>
      </c>
      <c r="D11" s="3" t="s">
        <v>35</v>
      </c>
      <c r="E11" s="4" t="s">
        <v>36</v>
      </c>
      <c r="F11" s="5">
        <v>35510</v>
      </c>
      <c r="G11" s="5" t="s">
        <v>5</v>
      </c>
      <c r="H11" s="6"/>
      <c r="I11" s="7">
        <v>2.5798611111111112E-4</v>
      </c>
      <c r="J11" s="8"/>
      <c r="K11" s="8" t="s">
        <v>6</v>
      </c>
      <c r="L11" s="8" t="s">
        <v>11</v>
      </c>
      <c r="M11" t="str">
        <f>IFERROR(VLOOKUP(L11,LookupTable,2,0),"")</f>
        <v>BP before 1 January 2019 ie NOT in last 3 years</v>
      </c>
      <c r="P11" t="str">
        <f>IFERROR(VLOOKUP(O11,LookupTable,2,0),"")</f>
        <v/>
      </c>
    </row>
    <row r="12" spans="1:16" x14ac:dyDescent="0.3">
      <c r="A12" s="2">
        <v>1330</v>
      </c>
      <c r="B12" s="3" t="s">
        <v>37</v>
      </c>
      <c r="C12" s="3" t="s">
        <v>38</v>
      </c>
      <c r="D12" s="3" t="s">
        <v>39</v>
      </c>
      <c r="E12" s="4" t="s">
        <v>40</v>
      </c>
      <c r="F12" s="5">
        <v>36972</v>
      </c>
      <c r="G12" s="5" t="s">
        <v>5</v>
      </c>
      <c r="H12" s="6"/>
      <c r="I12" s="7">
        <v>1.7939814814814815E-2</v>
      </c>
      <c r="J12" s="8"/>
      <c r="K12" s="8" t="s">
        <v>6</v>
      </c>
      <c r="L12" s="8">
        <v>1</v>
      </c>
      <c r="M12" t="str">
        <f>IFERROR(VLOOKUP(L12,LookupTable,2,0),"")</f>
        <v>There is NO BP listed, or NO link for a BP</v>
      </c>
    </row>
    <row r="13" spans="1:16" x14ac:dyDescent="0.3">
      <c r="A13" s="2">
        <v>86</v>
      </c>
      <c r="B13" s="3" t="s">
        <v>1</v>
      </c>
      <c r="C13" s="3" t="s">
        <v>2</v>
      </c>
      <c r="D13" s="3" t="s">
        <v>3</v>
      </c>
      <c r="E13" s="4" t="s">
        <v>4</v>
      </c>
      <c r="F13" s="5">
        <v>37687</v>
      </c>
      <c r="G13" s="5" t="s">
        <v>5</v>
      </c>
      <c r="H13" s="6"/>
      <c r="I13" s="7">
        <v>2.8136574074074072E-4</v>
      </c>
      <c r="J13" s="8"/>
      <c r="K13" s="8" t="s">
        <v>6</v>
      </c>
      <c r="L13" s="8">
        <v>1</v>
      </c>
      <c r="M13" t="str">
        <f>IFERROR(VLOOKUP(L13,LookupTable,2,0),"")</f>
        <v>There is NO BP listed, or NO link for a BP</v>
      </c>
      <c r="P13" t="str">
        <f>IFERROR(VLOOKUP(O13,LookupTable,2,0),"")</f>
        <v/>
      </c>
    </row>
    <row r="15" spans="1:16" x14ac:dyDescent="0.3">
      <c r="A15" s="1" t="s">
        <v>47</v>
      </c>
    </row>
    <row r="16" spans="1:16" ht="15" thickBot="1" x14ac:dyDescent="0.35">
      <c r="A16" s="2">
        <v>593</v>
      </c>
      <c r="B16" s="3" t="s">
        <v>42</v>
      </c>
      <c r="C16" s="3" t="s">
        <v>43</v>
      </c>
      <c r="D16" s="3" t="s">
        <v>44</v>
      </c>
      <c r="E16" s="4" t="s">
        <v>45</v>
      </c>
      <c r="F16" s="5">
        <v>37960</v>
      </c>
      <c r="G16" s="5" t="s">
        <v>5</v>
      </c>
      <c r="H16" s="6"/>
      <c r="I16" s="14">
        <v>3.2525462962962963E-3</v>
      </c>
      <c r="J16" s="8"/>
      <c r="K16" s="8" t="s">
        <v>6</v>
      </c>
      <c r="L16" s="8" t="s">
        <v>46</v>
      </c>
      <c r="M16" s="18" t="s">
        <v>200</v>
      </c>
    </row>
    <row r="17" spans="1:13" x14ac:dyDescent="0.3">
      <c r="A17" s="2">
        <v>683</v>
      </c>
      <c r="B17" s="3" t="s">
        <v>48</v>
      </c>
      <c r="C17" s="3" t="s">
        <v>49</v>
      </c>
      <c r="D17" s="3" t="s">
        <v>50</v>
      </c>
      <c r="E17" s="4" t="s">
        <v>51</v>
      </c>
      <c r="F17" s="5">
        <v>37554</v>
      </c>
      <c r="G17" s="5" t="s">
        <v>5</v>
      </c>
      <c r="H17" s="6"/>
      <c r="I17" s="14">
        <v>3.1436342592592592E-3</v>
      </c>
      <c r="J17" s="8"/>
      <c r="K17" s="8" t="s">
        <v>6</v>
      </c>
      <c r="L17" s="8" t="s">
        <v>46</v>
      </c>
      <c r="M17" t="str">
        <f>IFERROR(VLOOKUP(L17,LookupTable,2,0),"")</f>
        <v>Not a permitted performance Between 1 Jan 2019 &amp; 5 April 2022</v>
      </c>
    </row>
    <row r="18" spans="1:13" x14ac:dyDescent="0.3">
      <c r="A18" s="2">
        <v>746</v>
      </c>
      <c r="B18" s="3" t="s">
        <v>52</v>
      </c>
      <c r="C18" s="3" t="s">
        <v>53</v>
      </c>
      <c r="D18" s="3" t="s">
        <v>54</v>
      </c>
      <c r="E18" s="4" t="s">
        <v>55</v>
      </c>
      <c r="F18" s="5">
        <v>37687</v>
      </c>
      <c r="G18" s="5" t="s">
        <v>5</v>
      </c>
      <c r="H18" s="6"/>
      <c r="I18" s="14">
        <v>1.1180555555555556E-2</v>
      </c>
      <c r="J18" s="8"/>
      <c r="K18" s="8" t="s">
        <v>6</v>
      </c>
      <c r="L18" s="8" t="s">
        <v>46</v>
      </c>
      <c r="M18" t="str">
        <f>IFERROR(VLOOKUP(L18,LookupTable,2,0),"")</f>
        <v>Not a permitted performance Between 1 Jan 2019 &amp; 5 April 2022</v>
      </c>
    </row>
    <row r="19" spans="1:13" x14ac:dyDescent="0.3">
      <c r="A19" s="2">
        <v>1488</v>
      </c>
      <c r="B19" s="3" t="s">
        <v>56</v>
      </c>
      <c r="C19" s="3" t="s">
        <v>57</v>
      </c>
      <c r="D19" s="3" t="s">
        <v>58</v>
      </c>
      <c r="E19" s="4" t="s">
        <v>59</v>
      </c>
      <c r="F19" s="5">
        <v>37800</v>
      </c>
      <c r="G19" s="5" t="s">
        <v>5</v>
      </c>
      <c r="H19" s="6"/>
      <c r="I19" s="14">
        <v>3.5752314814814813E-3</v>
      </c>
      <c r="J19" s="8"/>
      <c r="K19" s="8" t="s">
        <v>6</v>
      </c>
      <c r="L19" s="8" t="s">
        <v>11</v>
      </c>
      <c r="M19" t="str">
        <f>IFERROR(VLOOKUP(L19,LookupTable,2,0),"")</f>
        <v>BP before 1 January 2019 ie NOT in last 3 years</v>
      </c>
    </row>
    <row r="21" spans="1:13" x14ac:dyDescent="0.3">
      <c r="A21" s="1" t="s">
        <v>64</v>
      </c>
    </row>
    <row r="22" spans="1:13" x14ac:dyDescent="0.3">
      <c r="A22" s="2">
        <v>315</v>
      </c>
      <c r="B22" s="3" t="s">
        <v>63</v>
      </c>
      <c r="C22" s="3" t="s">
        <v>62</v>
      </c>
      <c r="D22" s="3" t="s">
        <v>61</v>
      </c>
      <c r="E22" s="4" t="s">
        <v>60</v>
      </c>
      <c r="F22" s="5">
        <v>37364</v>
      </c>
      <c r="G22" s="5" t="s">
        <v>10</v>
      </c>
      <c r="H22" s="6">
        <v>4</v>
      </c>
      <c r="I22" s="14">
        <v>1.224537037037037E-2</v>
      </c>
      <c r="J22" s="8"/>
      <c r="K22" s="8" t="s">
        <v>6</v>
      </c>
      <c r="L22" s="8" t="s">
        <v>11</v>
      </c>
      <c r="M22" t="str">
        <f>IFERROR(VLOOKUP(L22,LookupTable,2,0),"")</f>
        <v>BP before 1 January 2019 ie NOT in last 3 years</v>
      </c>
    </row>
    <row r="23" spans="1:13" x14ac:dyDescent="0.3">
      <c r="A23" s="2">
        <v>323</v>
      </c>
      <c r="B23" s="3" t="s">
        <v>1</v>
      </c>
      <c r="C23" s="3" t="s">
        <v>66</v>
      </c>
      <c r="D23" s="3" t="s">
        <v>61</v>
      </c>
      <c r="E23" s="4" t="s">
        <v>65</v>
      </c>
      <c r="F23" s="5">
        <v>36419</v>
      </c>
      <c r="G23" s="5" t="s">
        <v>10</v>
      </c>
      <c r="H23" s="6">
        <v>3</v>
      </c>
      <c r="I23" s="14">
        <v>1.1381597222222222E-2</v>
      </c>
      <c r="J23" s="8"/>
      <c r="K23" s="8" t="s">
        <v>6</v>
      </c>
      <c r="L23" s="8" t="s">
        <v>46</v>
      </c>
      <c r="M23" t="str">
        <f>IFERROR(VLOOKUP(L23,LookupTable,2,0),"")</f>
        <v>Not a permitted performance Between 1 Jan 2019 &amp; 5 April 2022</v>
      </c>
    </row>
    <row r="24" spans="1:13" x14ac:dyDescent="0.3">
      <c r="A24" s="2">
        <v>520</v>
      </c>
      <c r="B24" s="3" t="s">
        <v>70</v>
      </c>
      <c r="C24" s="3" t="s">
        <v>69</v>
      </c>
      <c r="D24" s="3" t="s">
        <v>68</v>
      </c>
      <c r="E24" s="4" t="s">
        <v>67</v>
      </c>
      <c r="F24" s="5">
        <v>37452</v>
      </c>
      <c r="G24" s="5" t="s">
        <v>10</v>
      </c>
      <c r="H24" s="6">
        <v>3</v>
      </c>
      <c r="I24" s="14">
        <v>1.1249999999999998E-2</v>
      </c>
      <c r="J24" s="8"/>
      <c r="K24" s="8" t="s">
        <v>6</v>
      </c>
      <c r="L24" s="8" t="s">
        <v>46</v>
      </c>
      <c r="M24" t="str">
        <f>IFERROR(VLOOKUP(L24,LookupTable,2,0),"")</f>
        <v>Not a permitted performance Between 1 Jan 2019 &amp; 5 April 2022</v>
      </c>
    </row>
    <row r="25" spans="1:13" x14ac:dyDescent="0.3">
      <c r="A25" s="2">
        <v>746</v>
      </c>
      <c r="B25" s="3" t="s">
        <v>52</v>
      </c>
      <c r="C25" s="3" t="s">
        <v>53</v>
      </c>
      <c r="D25" s="3" t="s">
        <v>54</v>
      </c>
      <c r="E25" s="4" t="s">
        <v>55</v>
      </c>
      <c r="F25" s="5">
        <v>37687</v>
      </c>
      <c r="G25" s="5" t="s">
        <v>5</v>
      </c>
      <c r="H25" s="6"/>
      <c r="I25" s="14">
        <v>1.118553240740741E-2</v>
      </c>
      <c r="J25" s="8"/>
      <c r="K25" s="8" t="s">
        <v>6</v>
      </c>
      <c r="L25" s="8" t="s">
        <v>46</v>
      </c>
      <c r="M25" t="str">
        <f>IFERROR(VLOOKUP(L25,LookupTable,2,0),"")</f>
        <v>Not a permitted performance Between 1 Jan 2019 &amp; 5 April 2022</v>
      </c>
    </row>
    <row r="26" spans="1:13" x14ac:dyDescent="0.3">
      <c r="A26" s="2">
        <v>829</v>
      </c>
      <c r="B26" s="3" t="s">
        <v>71</v>
      </c>
      <c r="C26" s="3" t="s">
        <v>72</v>
      </c>
      <c r="D26" s="3" t="s">
        <v>73</v>
      </c>
      <c r="E26" s="4" t="s">
        <v>74</v>
      </c>
      <c r="F26" s="5">
        <v>34685</v>
      </c>
      <c r="G26" s="5" t="s">
        <v>10</v>
      </c>
      <c r="H26" s="6"/>
      <c r="I26" s="14">
        <v>1.1458333333333334E-2</v>
      </c>
      <c r="J26" s="8"/>
      <c r="K26" s="8" t="s">
        <v>6</v>
      </c>
      <c r="L26" s="8" t="s">
        <v>46</v>
      </c>
      <c r="M26" t="str">
        <f>IFERROR(VLOOKUP(L26,LookupTable,2,0),"")</f>
        <v>Not a permitted performance Between 1 Jan 2019 &amp; 5 April 2022</v>
      </c>
    </row>
    <row r="27" spans="1:13" x14ac:dyDescent="0.3">
      <c r="A27" s="2">
        <v>1307</v>
      </c>
      <c r="B27" s="3" t="s">
        <v>75</v>
      </c>
      <c r="C27" s="3" t="s">
        <v>76</v>
      </c>
      <c r="D27" s="3" t="s">
        <v>77</v>
      </c>
      <c r="E27" s="4" t="s">
        <v>78</v>
      </c>
      <c r="F27" s="5">
        <v>37828</v>
      </c>
      <c r="G27" s="5" t="s">
        <v>5</v>
      </c>
      <c r="H27" s="6">
        <v>2</v>
      </c>
      <c r="I27" s="14">
        <v>1.2037037037037035E-2</v>
      </c>
      <c r="J27" s="8"/>
      <c r="K27" s="8" t="s">
        <v>6</v>
      </c>
      <c r="L27" s="8" t="s">
        <v>46</v>
      </c>
      <c r="M27" t="str">
        <f>IFERROR(VLOOKUP(L27,LookupTable,2,0),"")</f>
        <v>Not a permitted performance Between 1 Jan 2019 &amp; 5 April 2022</v>
      </c>
    </row>
    <row r="29" spans="1:13" x14ac:dyDescent="0.3">
      <c r="A29" s="1" t="s">
        <v>79</v>
      </c>
    </row>
    <row r="30" spans="1:13" ht="15" thickBot="1" x14ac:dyDescent="0.35">
      <c r="A30" s="2">
        <v>593</v>
      </c>
      <c r="B30" s="3" t="s">
        <v>42</v>
      </c>
      <c r="C30" s="3" t="s">
        <v>43</v>
      </c>
      <c r="D30" s="3" t="s">
        <v>44</v>
      </c>
      <c r="E30" s="4" t="s">
        <v>45</v>
      </c>
      <c r="F30" s="5">
        <v>37960</v>
      </c>
      <c r="G30" s="5" t="s">
        <v>5</v>
      </c>
      <c r="H30" s="6"/>
      <c r="I30" s="14"/>
      <c r="J30" s="8"/>
      <c r="K30" s="8" t="s">
        <v>6</v>
      </c>
      <c r="L30" s="8">
        <v>1</v>
      </c>
      <c r="M30" s="18" t="s">
        <v>200</v>
      </c>
    </row>
    <row r="31" spans="1:13" x14ac:dyDescent="0.3">
      <c r="A31" s="2">
        <v>1307</v>
      </c>
      <c r="B31" s="3" t="s">
        <v>75</v>
      </c>
      <c r="C31" s="3" t="s">
        <v>76</v>
      </c>
      <c r="D31" s="3" t="s">
        <v>77</v>
      </c>
      <c r="E31" s="4" t="s">
        <v>78</v>
      </c>
      <c r="F31" s="5">
        <v>37828</v>
      </c>
      <c r="G31" s="5" t="s">
        <v>5</v>
      </c>
      <c r="H31" s="6">
        <v>2</v>
      </c>
      <c r="I31" s="14">
        <v>7.3495370370370372E-3</v>
      </c>
      <c r="J31" s="8"/>
      <c r="K31" s="8" t="s">
        <v>6</v>
      </c>
      <c r="L31" s="8">
        <v>1</v>
      </c>
      <c r="M31" t="str">
        <f>IFERROR(VLOOKUP(L31,LookupTable,2,0),"")</f>
        <v>There is NO BP listed, or NO link for a BP</v>
      </c>
    </row>
    <row r="32" spans="1:13" x14ac:dyDescent="0.3">
      <c r="A32" s="2">
        <v>1354</v>
      </c>
      <c r="B32" s="3" t="s">
        <v>82</v>
      </c>
      <c r="C32" s="3" t="s">
        <v>81</v>
      </c>
      <c r="D32" s="3" t="s">
        <v>3</v>
      </c>
      <c r="E32" s="4" t="s">
        <v>80</v>
      </c>
      <c r="F32" s="5">
        <v>36989</v>
      </c>
      <c r="G32" s="5" t="s">
        <v>5</v>
      </c>
      <c r="H32" s="6">
        <v>2</v>
      </c>
      <c r="I32" s="14">
        <v>7.013888888888889E-3</v>
      </c>
      <c r="J32" s="8"/>
      <c r="K32" s="8" t="s">
        <v>6</v>
      </c>
      <c r="L32" s="8">
        <v>1</v>
      </c>
      <c r="M32" t="str">
        <f>IFERROR(VLOOKUP(L32,LookupTable,2,0),"")</f>
        <v>There is NO BP listed, or NO link for a BP</v>
      </c>
    </row>
    <row r="34" spans="1:13" x14ac:dyDescent="0.3">
      <c r="A34" s="1" t="s">
        <v>87</v>
      </c>
    </row>
    <row r="35" spans="1:13" x14ac:dyDescent="0.3">
      <c r="A35" s="2">
        <v>468</v>
      </c>
      <c r="B35" s="3" t="s">
        <v>91</v>
      </c>
      <c r="C35" s="3" t="s">
        <v>90</v>
      </c>
      <c r="D35" s="3" t="s">
        <v>89</v>
      </c>
      <c r="E35" s="4" t="s">
        <v>88</v>
      </c>
      <c r="F35" s="5">
        <v>37946</v>
      </c>
      <c r="G35" s="5" t="s">
        <v>5</v>
      </c>
      <c r="H35" s="6">
        <v>2</v>
      </c>
      <c r="I35" s="15">
        <v>6.71</v>
      </c>
      <c r="J35" s="8"/>
      <c r="K35" s="8" t="s">
        <v>6</v>
      </c>
      <c r="L35" s="8">
        <v>1</v>
      </c>
      <c r="M35" t="str">
        <f>IFERROR(VLOOKUP(L35,LookupTable,2,0),"")</f>
        <v>There is NO BP listed, or NO link for a BP</v>
      </c>
    </row>
    <row r="36" spans="1:13" x14ac:dyDescent="0.3">
      <c r="A36" s="2">
        <v>622</v>
      </c>
      <c r="B36" s="3" t="s">
        <v>95</v>
      </c>
      <c r="C36" s="3" t="s">
        <v>94</v>
      </c>
      <c r="D36" s="3" t="s">
        <v>93</v>
      </c>
      <c r="E36" s="4" t="s">
        <v>92</v>
      </c>
      <c r="F36" s="5">
        <v>36667</v>
      </c>
      <c r="G36" s="5" t="s">
        <v>5</v>
      </c>
      <c r="H36" s="6">
        <v>1</v>
      </c>
      <c r="I36" s="15">
        <v>6.15</v>
      </c>
      <c r="J36" s="8"/>
      <c r="K36" s="8" t="s">
        <v>6</v>
      </c>
      <c r="L36" s="8" t="s">
        <v>11</v>
      </c>
      <c r="M36" t="str">
        <f>IFERROR(VLOOKUP(L36,LookupTable,2,0),"")</f>
        <v>BP before 1 January 2019 ie NOT in last 3 years</v>
      </c>
    </row>
    <row r="37" spans="1:13" x14ac:dyDescent="0.3">
      <c r="A37" s="2">
        <v>684</v>
      </c>
      <c r="B37" s="3" t="s">
        <v>41</v>
      </c>
      <c r="C37" s="3" t="s">
        <v>97</v>
      </c>
      <c r="D37" s="3" t="s">
        <v>50</v>
      </c>
      <c r="E37" s="4" t="s">
        <v>96</v>
      </c>
      <c r="F37" s="5">
        <v>36377</v>
      </c>
      <c r="G37" s="5" t="s">
        <v>5</v>
      </c>
      <c r="H37" s="6"/>
      <c r="I37" s="15">
        <v>5.57</v>
      </c>
      <c r="J37" s="8"/>
      <c r="K37" s="8" t="s">
        <v>6</v>
      </c>
      <c r="L37" s="8" t="s">
        <v>11</v>
      </c>
      <c r="M37" t="str">
        <f>IFERROR(VLOOKUP(L37,LookupTable,2,0),"")</f>
        <v>BP before 1 January 2019 ie NOT in last 3 years</v>
      </c>
    </row>
    <row r="38" spans="1:13" x14ac:dyDescent="0.3">
      <c r="A38" s="2">
        <v>1413</v>
      </c>
      <c r="B38" s="3" t="s">
        <v>83</v>
      </c>
      <c r="C38" s="3" t="s">
        <v>84</v>
      </c>
      <c r="D38" s="3" t="s">
        <v>85</v>
      </c>
      <c r="E38" s="4" t="s">
        <v>86</v>
      </c>
      <c r="F38" s="5">
        <v>34454</v>
      </c>
      <c r="G38" s="5" t="s">
        <v>5</v>
      </c>
      <c r="H38" s="6">
        <v>1</v>
      </c>
      <c r="I38" s="15"/>
      <c r="J38" s="8"/>
      <c r="K38" s="8" t="s">
        <v>6</v>
      </c>
      <c r="L38" s="8">
        <v>1</v>
      </c>
      <c r="M38" t="str">
        <f>IFERROR(VLOOKUP(L38,LookupTable,2,0),"")</f>
        <v>There is NO BP listed, or NO link for a BP</v>
      </c>
    </row>
    <row r="40" spans="1:13" x14ac:dyDescent="0.3">
      <c r="A40" s="1" t="s">
        <v>101</v>
      </c>
    </row>
    <row r="41" spans="1:13" x14ac:dyDescent="0.3">
      <c r="A41" s="2">
        <v>1241</v>
      </c>
      <c r="B41" s="3" t="s">
        <v>95</v>
      </c>
      <c r="C41" s="3" t="s">
        <v>100</v>
      </c>
      <c r="D41" s="3" t="s">
        <v>99</v>
      </c>
      <c r="E41" s="4" t="s">
        <v>98</v>
      </c>
      <c r="F41" s="5">
        <v>37125</v>
      </c>
      <c r="G41" s="5" t="s">
        <v>5</v>
      </c>
      <c r="H41" s="6"/>
      <c r="I41" s="15">
        <v>11.95</v>
      </c>
      <c r="J41" s="8"/>
      <c r="K41" s="8" t="s">
        <v>6</v>
      </c>
      <c r="L41" s="8" t="s">
        <v>46</v>
      </c>
      <c r="M41" t="str">
        <f>IFERROR(VLOOKUP(L41,LookupTable,2,0),"")</f>
        <v>Not a permitted performance Between 1 Jan 2019 &amp; 5 April 2022</v>
      </c>
    </row>
    <row r="43" spans="1:13" x14ac:dyDescent="0.3">
      <c r="A43" s="1" t="s">
        <v>108</v>
      </c>
    </row>
    <row r="44" spans="1:13" x14ac:dyDescent="0.3">
      <c r="A44" s="2">
        <v>50</v>
      </c>
      <c r="B44" s="3" t="s">
        <v>107</v>
      </c>
      <c r="C44" s="3" t="s">
        <v>106</v>
      </c>
      <c r="D44" s="3" t="s">
        <v>73</v>
      </c>
      <c r="E44" s="4" t="s">
        <v>105</v>
      </c>
      <c r="F44" s="5">
        <v>37293</v>
      </c>
      <c r="G44" s="5" t="s">
        <v>5</v>
      </c>
      <c r="H44" s="6">
        <v>2</v>
      </c>
      <c r="I44" s="15">
        <v>55</v>
      </c>
      <c r="J44" s="8"/>
      <c r="K44" s="8" t="s">
        <v>6</v>
      </c>
      <c r="L44" s="8" t="s">
        <v>46</v>
      </c>
      <c r="M44" t="str">
        <f>IFERROR(VLOOKUP(L44,LookupTable,2,0),"")</f>
        <v>Not a permitted performance Between 1 Jan 2019 &amp; 5 April 2022</v>
      </c>
    </row>
    <row r="45" spans="1:13" x14ac:dyDescent="0.3">
      <c r="A45" s="2">
        <v>845</v>
      </c>
      <c r="B45" s="3" t="s">
        <v>104</v>
      </c>
      <c r="C45" s="3" t="s">
        <v>103</v>
      </c>
      <c r="D45" s="3" t="s">
        <v>73</v>
      </c>
      <c r="E45" s="4" t="s">
        <v>102</v>
      </c>
      <c r="F45" s="5">
        <v>37025</v>
      </c>
      <c r="G45" s="5" t="s">
        <v>5</v>
      </c>
      <c r="H45" s="6">
        <v>1</v>
      </c>
      <c r="I45" s="15"/>
      <c r="J45" s="8"/>
      <c r="K45" s="8" t="s">
        <v>6</v>
      </c>
      <c r="L45" s="8">
        <v>1</v>
      </c>
      <c r="M45" t="str">
        <f>IFERROR(VLOOKUP(L45,LookupTable,2,0),"")</f>
        <v>There is NO BP listed, or NO link for a BP</v>
      </c>
    </row>
    <row r="47" spans="1:13" x14ac:dyDescent="0.3">
      <c r="A47" s="1" t="s">
        <v>112</v>
      </c>
    </row>
    <row r="48" spans="1:13" x14ac:dyDescent="0.3">
      <c r="A48" s="2">
        <v>744</v>
      </c>
      <c r="B48" s="3" t="s">
        <v>111</v>
      </c>
      <c r="C48" s="3" t="s">
        <v>110</v>
      </c>
      <c r="D48" s="3" t="s">
        <v>54</v>
      </c>
      <c r="E48" s="4" t="s">
        <v>109</v>
      </c>
      <c r="F48" s="5">
        <v>37637</v>
      </c>
      <c r="G48" s="5" t="s">
        <v>5</v>
      </c>
      <c r="H48" s="6"/>
      <c r="I48" s="15">
        <v>32.68</v>
      </c>
      <c r="J48" s="8"/>
      <c r="K48" s="8" t="s">
        <v>6</v>
      </c>
      <c r="L48" s="8" t="s">
        <v>46</v>
      </c>
      <c r="M48" t="str">
        <f>IFERROR(VLOOKUP(L48,LookupTable,2,0),"")</f>
        <v>Not a permitted performance Between 1 Jan 2019 &amp; 5 April 2022</v>
      </c>
    </row>
    <row r="51" spans="1:13" x14ac:dyDescent="0.3">
      <c r="A51" s="17" t="s">
        <v>113</v>
      </c>
    </row>
    <row r="52" spans="1:13" x14ac:dyDescent="0.3">
      <c r="A52" s="1" t="s">
        <v>0</v>
      </c>
    </row>
    <row r="53" spans="1:13" x14ac:dyDescent="0.3">
      <c r="A53" s="2">
        <v>236</v>
      </c>
      <c r="B53" s="3" t="s">
        <v>63</v>
      </c>
      <c r="C53" s="3" t="s">
        <v>117</v>
      </c>
      <c r="D53" s="3" t="s">
        <v>116</v>
      </c>
      <c r="E53" s="4" t="s">
        <v>115</v>
      </c>
      <c r="F53" s="5">
        <v>37247</v>
      </c>
      <c r="G53" s="5" t="s">
        <v>10</v>
      </c>
      <c r="H53" s="6"/>
      <c r="I53" s="7">
        <v>1.6319444444444443E-4</v>
      </c>
      <c r="J53" s="8"/>
      <c r="K53" s="8" t="s">
        <v>6</v>
      </c>
      <c r="L53" s="8" t="s">
        <v>11</v>
      </c>
      <c r="M53" t="str">
        <f>IFERROR(VLOOKUP(L53,LookupTable,2,0),"")</f>
        <v>BP before 1 January 2019 ie NOT in last 3 years</v>
      </c>
    </row>
    <row r="54" spans="1:13" x14ac:dyDescent="0.3">
      <c r="A54" s="2">
        <v>197</v>
      </c>
      <c r="B54" s="3" t="s">
        <v>121</v>
      </c>
      <c r="C54" s="3" t="s">
        <v>120</v>
      </c>
      <c r="D54" s="3" t="s">
        <v>119</v>
      </c>
      <c r="E54" s="4" t="s">
        <v>118</v>
      </c>
      <c r="F54" s="5">
        <v>37380</v>
      </c>
      <c r="G54" s="5" t="s">
        <v>5</v>
      </c>
      <c r="H54" s="6"/>
      <c r="I54" s="7">
        <v>1.431712962962963E-4</v>
      </c>
      <c r="J54" s="8"/>
      <c r="K54" s="8" t="s">
        <v>6</v>
      </c>
      <c r="L54" s="8" t="s">
        <v>11</v>
      </c>
      <c r="M54" t="str">
        <f>IFERROR(VLOOKUP(L54,LookupTable,2,0),"")</f>
        <v>BP before 1 January 2019 ie NOT in last 3 years</v>
      </c>
    </row>
    <row r="55" spans="1:13" x14ac:dyDescent="0.3">
      <c r="A55" s="2">
        <v>208</v>
      </c>
      <c r="B55" s="3" t="s">
        <v>126</v>
      </c>
      <c r="C55" s="3" t="s">
        <v>127</v>
      </c>
      <c r="D55" s="3" t="s">
        <v>128</v>
      </c>
      <c r="E55" s="4" t="s">
        <v>88</v>
      </c>
      <c r="F55" s="5">
        <v>37630</v>
      </c>
      <c r="G55" s="5" t="s">
        <v>5</v>
      </c>
      <c r="H55" s="6">
        <v>2</v>
      </c>
      <c r="I55" s="7">
        <v>1.4814814814814815E-4</v>
      </c>
      <c r="J55" s="8"/>
      <c r="K55" s="8" t="s">
        <v>6</v>
      </c>
      <c r="L55" s="8">
        <v>1</v>
      </c>
      <c r="M55" t="str">
        <f>IFERROR(VLOOKUP(L55,LookupTable,2,0),"")</f>
        <v>There is NO BP listed, or NO link for a BP</v>
      </c>
    </row>
    <row r="56" spans="1:13" x14ac:dyDescent="0.3">
      <c r="A56" s="2">
        <v>227</v>
      </c>
      <c r="B56" s="3" t="s">
        <v>129</v>
      </c>
      <c r="C56" s="3" t="s">
        <v>130</v>
      </c>
      <c r="D56" s="3" t="s">
        <v>58</v>
      </c>
      <c r="E56" s="4" t="s">
        <v>88</v>
      </c>
      <c r="F56" s="5">
        <v>37423</v>
      </c>
      <c r="G56" s="5" t="s">
        <v>5</v>
      </c>
      <c r="H56" s="6"/>
      <c r="I56" s="7">
        <v>1.6458333333333334E-4</v>
      </c>
      <c r="J56" s="8"/>
      <c r="K56" s="8" t="s">
        <v>6</v>
      </c>
      <c r="L56" s="8">
        <v>1</v>
      </c>
      <c r="M56" t="str">
        <f>IFERROR(VLOOKUP(L56,LookupTable,2,0),"")</f>
        <v>There is NO BP listed, or NO link for a BP</v>
      </c>
    </row>
    <row r="58" spans="1:13" x14ac:dyDescent="0.3">
      <c r="A58" s="1" t="s">
        <v>25</v>
      </c>
    </row>
    <row r="59" spans="1:13" x14ac:dyDescent="0.3">
      <c r="A59" s="2">
        <v>506</v>
      </c>
      <c r="B59" s="3" t="s">
        <v>134</v>
      </c>
      <c r="C59" s="3" t="s">
        <v>133</v>
      </c>
      <c r="D59" s="3" t="s">
        <v>132</v>
      </c>
      <c r="E59" s="4" t="s">
        <v>131</v>
      </c>
      <c r="F59" s="5">
        <v>36041</v>
      </c>
      <c r="G59" s="5" t="s">
        <v>5</v>
      </c>
      <c r="H59" s="6"/>
      <c r="I59" s="7">
        <v>3.1828703703703701E-4</v>
      </c>
      <c r="J59" s="8"/>
      <c r="K59" s="8" t="s">
        <v>6</v>
      </c>
      <c r="L59" s="8" t="s">
        <v>11</v>
      </c>
      <c r="M59" t="str">
        <f>IFERROR(VLOOKUP(L59,LookupTable,2,0),"")</f>
        <v>BP before 1 January 2019 ie NOT in last 3 years</v>
      </c>
    </row>
    <row r="60" spans="1:13" x14ac:dyDescent="0.3">
      <c r="A60" s="2">
        <v>206</v>
      </c>
      <c r="B60" s="3" t="s">
        <v>122</v>
      </c>
      <c r="C60" s="3" t="s">
        <v>123</v>
      </c>
      <c r="D60" s="3" t="s">
        <v>124</v>
      </c>
      <c r="E60" s="4" t="s">
        <v>125</v>
      </c>
      <c r="F60" s="5">
        <v>37125</v>
      </c>
      <c r="G60" s="5" t="s">
        <v>5</v>
      </c>
      <c r="H60" s="6">
        <v>2</v>
      </c>
      <c r="I60" s="7"/>
      <c r="J60" s="8"/>
      <c r="K60" s="8" t="s">
        <v>6</v>
      </c>
      <c r="L60" s="8" t="s">
        <v>11</v>
      </c>
      <c r="M60" t="str">
        <f>IFERROR(VLOOKUP(L60,LookupTable,2,0),"")</f>
        <v>BP before 1 January 2019 ie NOT in last 3 years</v>
      </c>
    </row>
    <row r="61" spans="1:13" x14ac:dyDescent="0.3">
      <c r="A61" s="2">
        <v>210</v>
      </c>
      <c r="B61" s="3" t="s">
        <v>135</v>
      </c>
      <c r="C61" s="3" t="s">
        <v>136</v>
      </c>
      <c r="D61" s="3" t="s">
        <v>99</v>
      </c>
      <c r="E61" s="4" t="s">
        <v>137</v>
      </c>
      <c r="F61" s="5">
        <v>37155</v>
      </c>
      <c r="G61" s="5" t="s">
        <v>5</v>
      </c>
      <c r="H61" s="6"/>
      <c r="I61" s="7">
        <v>1.6226851851851851E-4</v>
      </c>
      <c r="J61" s="8"/>
      <c r="K61" s="8" t="s">
        <v>6</v>
      </c>
      <c r="L61" s="8" t="s">
        <v>11</v>
      </c>
      <c r="M61" t="str">
        <f>IFERROR(VLOOKUP(L61,LookupTable,2,0),"")</f>
        <v>BP before 1 January 2019 ie NOT in last 3 years</v>
      </c>
    </row>
    <row r="63" spans="1:13" x14ac:dyDescent="0.3">
      <c r="A63" s="1" t="s">
        <v>142</v>
      </c>
    </row>
    <row r="64" spans="1:13" x14ac:dyDescent="0.3">
      <c r="A64" s="2">
        <v>1060</v>
      </c>
      <c r="B64" s="3" t="s">
        <v>141</v>
      </c>
      <c r="C64" s="3" t="s">
        <v>140</v>
      </c>
      <c r="D64" s="3" t="s">
        <v>139</v>
      </c>
      <c r="E64" s="4" t="s">
        <v>138</v>
      </c>
      <c r="F64" s="5">
        <v>37685</v>
      </c>
      <c r="G64" s="5" t="s">
        <v>5</v>
      </c>
      <c r="H64" s="6">
        <v>1</v>
      </c>
      <c r="I64" s="14">
        <v>1.7476851851851852E-3</v>
      </c>
      <c r="J64" s="8"/>
      <c r="K64" s="8" t="s">
        <v>6</v>
      </c>
      <c r="L64" s="8" t="s">
        <v>46</v>
      </c>
      <c r="M64" t="str">
        <f>IFERROR(VLOOKUP(L64,LookupTable,2,0),"")</f>
        <v>Not a permitted performance Between 1 Jan 2019 &amp; 5 April 2022</v>
      </c>
    </row>
    <row r="65" spans="1:13" x14ac:dyDescent="0.3">
      <c r="A65" s="2">
        <v>1253</v>
      </c>
      <c r="B65" s="3" t="s">
        <v>144</v>
      </c>
      <c r="C65" s="3" t="s">
        <v>123</v>
      </c>
      <c r="D65" s="3" t="s">
        <v>99</v>
      </c>
      <c r="E65" s="4" t="s">
        <v>143</v>
      </c>
      <c r="F65" s="5">
        <v>36428</v>
      </c>
      <c r="G65" s="5" t="s">
        <v>5</v>
      </c>
      <c r="H65" s="6"/>
      <c r="I65" s="14">
        <v>1.6621527777777778E-3</v>
      </c>
      <c r="J65" s="8"/>
      <c r="K65" s="8" t="s">
        <v>6</v>
      </c>
      <c r="L65" s="8" t="s">
        <v>11</v>
      </c>
      <c r="M65" t="str">
        <f>IFERROR(VLOOKUP(L65,LookupTable,2,0),"")</f>
        <v>BP before 1 January 2019 ie NOT in last 3 years</v>
      </c>
    </row>
    <row r="67" spans="1:13" x14ac:dyDescent="0.3">
      <c r="A67" s="1" t="s">
        <v>47</v>
      </c>
    </row>
    <row r="68" spans="1:13" x14ac:dyDescent="0.3">
      <c r="A68" s="2">
        <v>341</v>
      </c>
      <c r="B68" s="3" t="s">
        <v>147</v>
      </c>
      <c r="C68" s="3" t="s">
        <v>146</v>
      </c>
      <c r="D68" s="3" t="s">
        <v>61</v>
      </c>
      <c r="E68" s="4" t="s">
        <v>145</v>
      </c>
      <c r="F68" s="5">
        <v>37567</v>
      </c>
      <c r="G68" s="5" t="s">
        <v>5</v>
      </c>
      <c r="H68" s="6">
        <v>1</v>
      </c>
      <c r="I68" s="14">
        <v>3.1539351851851854E-3</v>
      </c>
      <c r="J68" s="8"/>
      <c r="K68" s="8" t="s">
        <v>6</v>
      </c>
      <c r="L68" s="8" t="s">
        <v>46</v>
      </c>
      <c r="M68" t="str">
        <f>IFERROR(VLOOKUP(L68,LookupTable,2,0),"")</f>
        <v>Not a permitted performance Between 1 Jan 2019 &amp; 5 April 2022</v>
      </c>
    </row>
    <row r="69" spans="1:13" x14ac:dyDescent="0.3">
      <c r="A69" s="2">
        <v>1159</v>
      </c>
      <c r="B69" s="3" t="s">
        <v>150</v>
      </c>
      <c r="C69" s="3" t="s">
        <v>149</v>
      </c>
      <c r="D69" s="3" t="s">
        <v>124</v>
      </c>
      <c r="E69" s="4" t="s">
        <v>148</v>
      </c>
      <c r="F69" s="5">
        <v>37508</v>
      </c>
      <c r="G69" s="5" t="s">
        <v>5</v>
      </c>
      <c r="H69" s="6">
        <v>1</v>
      </c>
      <c r="I69" s="14">
        <v>3.4078703703703706E-3</v>
      </c>
      <c r="J69" s="8"/>
      <c r="K69" s="8" t="s">
        <v>6</v>
      </c>
      <c r="L69" s="8" t="s">
        <v>46</v>
      </c>
      <c r="M69" t="str">
        <f>IFERROR(VLOOKUP(L69,LookupTable,2,0),"")</f>
        <v>Not a permitted performance Between 1 Jan 2019 &amp; 5 April 2022</v>
      </c>
    </row>
    <row r="70" spans="1:13" x14ac:dyDescent="0.3">
      <c r="A70" s="2">
        <v>1216</v>
      </c>
      <c r="B70" s="3" t="s">
        <v>153</v>
      </c>
      <c r="C70" s="3" t="s">
        <v>152</v>
      </c>
      <c r="D70" s="3" t="s">
        <v>128</v>
      </c>
      <c r="E70" s="4" t="s">
        <v>151</v>
      </c>
      <c r="F70" s="5">
        <v>36487</v>
      </c>
      <c r="G70" s="5" t="s">
        <v>10</v>
      </c>
      <c r="H70" s="6">
        <v>4</v>
      </c>
      <c r="I70" s="14">
        <v>3.2986111111111111E-3</v>
      </c>
      <c r="J70" s="8"/>
      <c r="K70" s="8" t="s">
        <v>6</v>
      </c>
      <c r="L70" s="8" t="s">
        <v>46</v>
      </c>
      <c r="M70" t="str">
        <f>IFERROR(VLOOKUP(L70,LookupTable,2,0),"")</f>
        <v>Not a permitted performance Between 1 Jan 2019 &amp; 5 April 2022</v>
      </c>
    </row>
    <row r="71" spans="1:13" x14ac:dyDescent="0.3">
      <c r="A71" s="2">
        <v>1249</v>
      </c>
      <c r="B71" s="3" t="s">
        <v>156</v>
      </c>
      <c r="C71" s="3" t="s">
        <v>155</v>
      </c>
      <c r="D71" s="3" t="s">
        <v>99</v>
      </c>
      <c r="E71" s="4" t="s">
        <v>154</v>
      </c>
      <c r="F71" s="5">
        <v>37517</v>
      </c>
      <c r="G71" s="5" t="s">
        <v>5</v>
      </c>
      <c r="H71" s="6"/>
      <c r="I71" s="14">
        <v>3.5518518518518516E-3</v>
      </c>
      <c r="J71" s="8"/>
      <c r="K71" s="8" t="s">
        <v>6</v>
      </c>
      <c r="L71" s="8" t="s">
        <v>46</v>
      </c>
      <c r="M71" t="str">
        <f>IFERROR(VLOOKUP(L71,LookupTable,2,0),"")</f>
        <v>Not a permitted performance Between 1 Jan 2019 &amp; 5 April 2022</v>
      </c>
    </row>
    <row r="72" spans="1:13" x14ac:dyDescent="0.3">
      <c r="A72" s="2">
        <v>1319</v>
      </c>
      <c r="B72" s="3" t="s">
        <v>162</v>
      </c>
      <c r="C72" s="3" t="s">
        <v>161</v>
      </c>
      <c r="D72" s="3" t="s">
        <v>77</v>
      </c>
      <c r="E72" s="4" t="s">
        <v>160</v>
      </c>
      <c r="F72" s="5">
        <v>37099</v>
      </c>
      <c r="G72" s="5" t="s">
        <v>5</v>
      </c>
      <c r="H72" s="6">
        <v>1</v>
      </c>
      <c r="I72" s="14">
        <v>3.8469907407407411E-3</v>
      </c>
      <c r="J72" s="8"/>
      <c r="K72" s="8" t="s">
        <v>6</v>
      </c>
      <c r="L72" s="8" t="s">
        <v>46</v>
      </c>
      <c r="M72" t="str">
        <f>IFERROR(VLOOKUP(L72,LookupTable,2,0),"")</f>
        <v>Not a permitted performance Between 1 Jan 2019 &amp; 5 April 2022</v>
      </c>
    </row>
    <row r="73" spans="1:13" x14ac:dyDescent="0.3">
      <c r="A73" s="2">
        <v>1329</v>
      </c>
      <c r="B73" s="3" t="s">
        <v>159</v>
      </c>
      <c r="C73" s="3" t="s">
        <v>158</v>
      </c>
      <c r="D73" s="3" t="s">
        <v>77</v>
      </c>
      <c r="E73" s="4" t="s">
        <v>157</v>
      </c>
      <c r="F73" s="5">
        <v>37171</v>
      </c>
      <c r="G73" s="5" t="s">
        <v>5</v>
      </c>
      <c r="H73" s="6">
        <v>2</v>
      </c>
      <c r="I73" s="14">
        <v>3.8194444444444443E-3</v>
      </c>
      <c r="J73" s="8"/>
      <c r="K73" s="8" t="s">
        <v>6</v>
      </c>
      <c r="L73" s="8" t="s">
        <v>46</v>
      </c>
      <c r="M73" t="str">
        <f>IFERROR(VLOOKUP(L73,LookupTable,2,0),"")</f>
        <v>Not a permitted performance Between 1 Jan 2019 &amp; 5 April 2022</v>
      </c>
    </row>
    <row r="75" spans="1:13" x14ac:dyDescent="0.3">
      <c r="A75" s="1" t="s">
        <v>64</v>
      </c>
    </row>
    <row r="76" spans="1:13" x14ac:dyDescent="0.3">
      <c r="A76" s="2">
        <v>509</v>
      </c>
      <c r="B76" s="3" t="s">
        <v>165</v>
      </c>
      <c r="C76" s="3" t="s">
        <v>164</v>
      </c>
      <c r="D76" s="3" t="s">
        <v>132</v>
      </c>
      <c r="E76" s="4" t="s">
        <v>163</v>
      </c>
      <c r="F76" s="5">
        <v>36561</v>
      </c>
      <c r="G76" s="5" t="s">
        <v>5</v>
      </c>
      <c r="H76" s="6">
        <v>2</v>
      </c>
      <c r="I76" s="14">
        <v>1.3541666666666667E-2</v>
      </c>
      <c r="J76" s="8"/>
      <c r="K76" s="8" t="s">
        <v>6</v>
      </c>
      <c r="L76" s="8" t="s">
        <v>46</v>
      </c>
      <c r="M76" t="str">
        <f>IFERROR(VLOOKUP(L76,LookupTable,2,0),"")</f>
        <v>Not a permitted performance Between 1 Jan 2019 &amp; 5 April 2022</v>
      </c>
    </row>
    <row r="77" spans="1:13" x14ac:dyDescent="0.3">
      <c r="A77" s="2">
        <v>519</v>
      </c>
      <c r="B77" s="3" t="s">
        <v>173</v>
      </c>
      <c r="C77" s="3" t="s">
        <v>172</v>
      </c>
      <c r="D77" s="3" t="s">
        <v>171</v>
      </c>
      <c r="E77" s="4" t="s">
        <v>170</v>
      </c>
      <c r="F77" s="5">
        <v>37490</v>
      </c>
      <c r="G77" s="5" t="s">
        <v>5</v>
      </c>
      <c r="H77" s="6"/>
      <c r="I77" s="14">
        <v>1.8402777777777778E-2</v>
      </c>
      <c r="J77" s="8"/>
      <c r="K77" s="8" t="s">
        <v>6</v>
      </c>
      <c r="L77" s="8" t="s">
        <v>46</v>
      </c>
      <c r="M77" t="str">
        <f>IFERROR(VLOOKUP(L77,LookupTable,2,0),"")</f>
        <v>Not a permitted performance Between 1 Jan 2019 &amp; 5 April 2022</v>
      </c>
    </row>
    <row r="78" spans="1:13" x14ac:dyDescent="0.3">
      <c r="A78" s="2">
        <v>541</v>
      </c>
      <c r="B78" s="3" t="s">
        <v>169</v>
      </c>
      <c r="C78" s="3" t="s">
        <v>168</v>
      </c>
      <c r="D78" s="3" t="s">
        <v>68</v>
      </c>
      <c r="E78" s="4" t="s">
        <v>167</v>
      </c>
      <c r="F78" s="5">
        <v>36659</v>
      </c>
      <c r="G78" s="5" t="s">
        <v>5</v>
      </c>
      <c r="H78" s="6">
        <v>1</v>
      </c>
      <c r="I78" s="14" t="s">
        <v>166</v>
      </c>
      <c r="J78" s="8"/>
      <c r="K78" s="8" t="s">
        <v>6</v>
      </c>
      <c r="L78" s="8" t="s">
        <v>46</v>
      </c>
      <c r="M78" t="str">
        <f>IFERROR(VLOOKUP(L78,LookupTable,2,0),"")</f>
        <v>Not a permitted performance Between 1 Jan 2019 &amp; 5 April 2022</v>
      </c>
    </row>
    <row r="79" spans="1:13" x14ac:dyDescent="0.3">
      <c r="A79" s="2">
        <v>1493</v>
      </c>
      <c r="B79" s="3" t="s">
        <v>177</v>
      </c>
      <c r="C79" s="3" t="s">
        <v>176</v>
      </c>
      <c r="D79" s="3" t="s">
        <v>58</v>
      </c>
      <c r="E79" s="4" t="s">
        <v>175</v>
      </c>
      <c r="F79" s="5">
        <v>37393</v>
      </c>
      <c r="G79" s="5" t="s">
        <v>5</v>
      </c>
      <c r="H79" s="6"/>
      <c r="I79" s="14" t="s">
        <v>174</v>
      </c>
      <c r="J79" s="8"/>
      <c r="K79" s="8" t="s">
        <v>6</v>
      </c>
      <c r="L79" s="8" t="s">
        <v>46</v>
      </c>
      <c r="M79" t="str">
        <f>IFERROR(VLOOKUP(L79,LookupTable,2,0),"")</f>
        <v>Not a permitted performance Between 1 Jan 2019 &amp; 5 April 2022</v>
      </c>
    </row>
    <row r="81" spans="1:13" x14ac:dyDescent="0.3">
      <c r="A81" s="1" t="s">
        <v>183</v>
      </c>
    </row>
    <row r="82" spans="1:13" x14ac:dyDescent="0.3">
      <c r="A82" s="2">
        <v>793</v>
      </c>
      <c r="B82" s="3" t="s">
        <v>182</v>
      </c>
      <c r="C82" s="3" t="s">
        <v>181</v>
      </c>
      <c r="D82" s="3" t="s">
        <v>180</v>
      </c>
      <c r="E82" s="4" t="s">
        <v>179</v>
      </c>
      <c r="F82" s="5">
        <v>37771</v>
      </c>
      <c r="G82" s="5" t="s">
        <v>5</v>
      </c>
      <c r="H82" s="6"/>
      <c r="I82" s="14">
        <v>6.7708333333333336E-3</v>
      </c>
      <c r="J82" s="8"/>
      <c r="K82" s="8" t="s">
        <v>6</v>
      </c>
      <c r="L82" s="8" t="s">
        <v>178</v>
      </c>
      <c r="M82" t="str">
        <f>IFERROR(VLOOKUP(L82,LookupTable,2,0),"")</f>
        <v>Not a permitted performance Between 1 Jan 2019 &amp; 5 April 2022</v>
      </c>
    </row>
    <row r="83" spans="1:13" x14ac:dyDescent="0.3">
      <c r="A83" s="2">
        <v>1329</v>
      </c>
      <c r="B83" s="3" t="s">
        <v>159</v>
      </c>
      <c r="C83" s="3" t="s">
        <v>158</v>
      </c>
      <c r="D83" s="3" t="s">
        <v>77</v>
      </c>
      <c r="E83" s="4" t="s">
        <v>157</v>
      </c>
      <c r="F83" s="5">
        <v>37171</v>
      </c>
      <c r="G83" s="5" t="s">
        <v>5</v>
      </c>
      <c r="H83" s="6">
        <v>1</v>
      </c>
      <c r="I83" s="14">
        <v>5.8217592592592592E-3</v>
      </c>
      <c r="J83" s="8"/>
      <c r="K83" s="8" t="s">
        <v>6</v>
      </c>
      <c r="L83" s="8" t="s">
        <v>46</v>
      </c>
      <c r="M83" t="str">
        <f>IFERROR(VLOOKUP(L83,LookupTable,2,0),"")</f>
        <v>Not a permitted performance Between 1 Jan 2019 &amp; 5 April 2022</v>
      </c>
    </row>
    <row r="85" spans="1:13" x14ac:dyDescent="0.3">
      <c r="A85" s="1" t="s">
        <v>87</v>
      </c>
    </row>
    <row r="86" spans="1:13" x14ac:dyDescent="0.3">
      <c r="A86" s="2">
        <v>1213</v>
      </c>
      <c r="B86" s="3" t="s">
        <v>186</v>
      </c>
      <c r="C86" s="3" t="s">
        <v>185</v>
      </c>
      <c r="D86" s="3" t="s">
        <v>128</v>
      </c>
      <c r="E86" s="4" t="s">
        <v>184</v>
      </c>
      <c r="F86" s="5">
        <v>36696</v>
      </c>
      <c r="G86" s="5" t="s">
        <v>10</v>
      </c>
      <c r="H86" s="6">
        <v>3</v>
      </c>
      <c r="I86" s="15"/>
      <c r="J86" s="8"/>
      <c r="K86" s="8" t="s">
        <v>6</v>
      </c>
      <c r="L86" s="8">
        <v>1</v>
      </c>
      <c r="M86" t="str">
        <f>IFERROR(VLOOKUP(L86,LookupTable,2,0),"")</f>
        <v>There is NO BP listed, or NO link for a BP</v>
      </c>
    </row>
    <row r="87" spans="1:13" x14ac:dyDescent="0.3">
      <c r="A87" s="2">
        <v>1270</v>
      </c>
      <c r="B87" s="3" t="s">
        <v>190</v>
      </c>
      <c r="C87" s="3" t="s">
        <v>189</v>
      </c>
      <c r="D87" s="3" t="s">
        <v>188</v>
      </c>
      <c r="E87" s="4" t="s">
        <v>187</v>
      </c>
      <c r="F87" s="5">
        <v>37160</v>
      </c>
      <c r="G87" s="5" t="s">
        <v>10</v>
      </c>
      <c r="H87" s="6">
        <v>2</v>
      </c>
      <c r="I87" s="15"/>
      <c r="J87" s="8"/>
      <c r="K87" s="8" t="s">
        <v>6</v>
      </c>
      <c r="L87" s="8">
        <v>1</v>
      </c>
      <c r="M87" t="str">
        <f>IFERROR(VLOOKUP(L87,LookupTable,2,0),"")</f>
        <v>There is NO BP listed, or NO link for a BP</v>
      </c>
    </row>
    <row r="89" spans="1:13" x14ac:dyDescent="0.3">
      <c r="A89" s="1" t="s">
        <v>195</v>
      </c>
    </row>
    <row r="90" spans="1:13" x14ac:dyDescent="0.3">
      <c r="A90" s="2">
        <v>775</v>
      </c>
      <c r="B90" s="3" t="s">
        <v>194</v>
      </c>
      <c r="C90" s="3" t="s">
        <v>193</v>
      </c>
      <c r="D90" s="3" t="s">
        <v>192</v>
      </c>
      <c r="E90" s="4" t="s">
        <v>191</v>
      </c>
      <c r="F90" s="5">
        <v>37051</v>
      </c>
      <c r="G90" s="5" t="s">
        <v>5</v>
      </c>
      <c r="H90" s="6"/>
      <c r="I90" s="15">
        <v>2.2000000000000002</v>
      </c>
      <c r="J90" s="8"/>
      <c r="K90" s="8" t="s">
        <v>6</v>
      </c>
      <c r="L90" s="8" t="s">
        <v>46</v>
      </c>
      <c r="M90" t="str">
        <f>IFERROR(VLOOKUP(L90,LookupTable,2,0),"")</f>
        <v>Not a permitted performance Between 1 Jan 2019 &amp; 5 April 2022</v>
      </c>
    </row>
    <row r="92" spans="1:13" x14ac:dyDescent="0.3">
      <c r="A92" s="1" t="s">
        <v>112</v>
      </c>
    </row>
    <row r="93" spans="1:13" x14ac:dyDescent="0.3">
      <c r="A93" s="2">
        <v>1084</v>
      </c>
      <c r="B93" s="3" t="s">
        <v>199</v>
      </c>
      <c r="C93" s="3" t="s">
        <v>198</v>
      </c>
      <c r="D93" s="3" t="s">
        <v>197</v>
      </c>
      <c r="E93" s="4" t="s">
        <v>196</v>
      </c>
      <c r="F93" s="5">
        <v>35241</v>
      </c>
      <c r="G93" s="5" t="s">
        <v>5</v>
      </c>
      <c r="H93" s="6"/>
      <c r="I93" s="6"/>
      <c r="J93" s="8"/>
      <c r="K93" s="8" t="s">
        <v>6</v>
      </c>
      <c r="L93" s="8" t="s">
        <v>11</v>
      </c>
      <c r="M93" t="str">
        <f>IFERROR(VLOOKUP(L93,LookupTable,2,0),"")</f>
        <v>BP before 1 January 2019 ie NOT in last 3 years</v>
      </c>
    </row>
  </sheetData>
  <conditionalFormatting sqref="A4:H5 A16:H19 A22:H27 A30:H32 A35:H38 A41:H41 A44:H45 A48:H48 A53:H56 A59:H61 A64:H65 A68:H73 A76:H78 I93 A93:G93">
    <cfRule type="expression" dxfId="319" priority="677">
      <formula>IF($K4="R",TRUE)</formula>
    </cfRule>
  </conditionalFormatting>
  <conditionalFormatting sqref="E4:H5 E16:H19 E22:H27 E30:H32 E35:H38 E41:H41 E44:H45 E48:H48 E53:H56 E59:H61 E64:H65 E68:H73 E76:H78 I93 E93:G93">
    <cfRule type="expression" dxfId="318" priority="676" stopIfTrue="1">
      <formula>IF(OR($L4="2A"),TRUE)</formula>
    </cfRule>
  </conditionalFormatting>
  <conditionalFormatting sqref="I4:I5 I16:I19 I22:I27 I30:I32 I35:I38 I41 I44:I45 I48 I53:I56 I59:I61 I64:I65 I68:I73 I76:I78">
    <cfRule type="expression" dxfId="317" priority="675" stopIfTrue="1">
      <formula>IF($K4="R",TRUE)</formula>
    </cfRule>
  </conditionalFormatting>
  <conditionalFormatting sqref="M4:M5 I4:I5 I16:I19 M17:M19 I22:I27 M22:M27 I30:I32 M31:M32 I35:I38 M35:M38 I41 M41 I44:I45 M44:M45 I48 M48 I53:I56 M53:M56 I59:I61 M59:M61 I64:I65 M64:M65 I68:I73 M68:M73 I76:I78 M76:M78 M93">
    <cfRule type="expression" dxfId="316" priority="674" stopIfTrue="1">
      <formula>IF(OR($L4="3A",$L4="4A",$L4="4b",$L4="5a"),TRUE)</formula>
    </cfRule>
  </conditionalFormatting>
  <conditionalFormatting sqref="M4:M5 M17:M19 M22:M27 M31:M32 M35:M38 M41 M44:M45 M48 M53:M56 M59:M61 M64:M65 M68:M73 M76:M78 M93">
    <cfRule type="expression" dxfId="315" priority="673" stopIfTrue="1">
      <formula>IF(OR($L4=1,$L4="2B",$L4="3B",$L4="4C"),TRUE)</formula>
    </cfRule>
  </conditionalFormatting>
  <conditionalFormatting sqref="K4:K5">
    <cfRule type="expression" dxfId="314" priority="671">
      <formula>IF(OR(#REF!="3A",#REF!="4A",#REF!="4b",#REF!="5a"),TRUE)</formula>
    </cfRule>
  </conditionalFormatting>
  <conditionalFormatting sqref="K4:K5">
    <cfRule type="cellIs" dxfId="313" priority="669" stopIfTrue="1" operator="equal">
      <formula>"R"</formula>
    </cfRule>
    <cfRule type="cellIs" dxfId="312" priority="670" stopIfTrue="1" operator="equal">
      <formula>"Y"</formula>
    </cfRule>
  </conditionalFormatting>
  <conditionalFormatting sqref="I4:I5">
    <cfRule type="expression" dxfId="311" priority="672">
      <formula>IF(#REF!="R",TRUE)</formula>
    </cfRule>
  </conditionalFormatting>
  <conditionalFormatting sqref="M4:M5 A4:I5 A16:I19 M17:M19 A22:I27 M22:M27 M31:M32 A30:I32 M35:M38 A35:I38 M41 A41:I41 M44:M45 A44:I45 M48 A48:I48 M53:M56 A53:I56 M59:M61 A59:I61 A64:I65 M64:M65 M68:M73 A68:I73 M76:M78 A76:I78 M93 I93 A93:G93">
    <cfRule type="expression" dxfId="310" priority="668">
      <formula>IF($L4=6,TRUE)</formula>
    </cfRule>
  </conditionalFormatting>
  <conditionalFormatting sqref="C6:H6">
    <cfRule type="expression" dxfId="309" priority="667">
      <formula>IF($K6="R",TRUE)</formula>
    </cfRule>
  </conditionalFormatting>
  <conditionalFormatting sqref="E6:H6">
    <cfRule type="expression" dxfId="308" priority="663" stopIfTrue="1">
      <formula>IF(OR($L6="2A"),TRUE)</formula>
    </cfRule>
  </conditionalFormatting>
  <conditionalFormatting sqref="K6">
    <cfRule type="cellIs" dxfId="307" priority="664" stopIfTrue="1" operator="equal">
      <formula>"R"</formula>
    </cfRule>
    <cfRule type="cellIs" dxfId="306" priority="665" stopIfTrue="1" operator="equal">
      <formula>"Y"</formula>
    </cfRule>
  </conditionalFormatting>
  <conditionalFormatting sqref="I6">
    <cfRule type="expression" dxfId="305" priority="662" stopIfTrue="1">
      <formula>IF($K6="R",TRUE)</formula>
    </cfRule>
  </conditionalFormatting>
  <conditionalFormatting sqref="I6 M6">
    <cfRule type="expression" dxfId="304" priority="661" stopIfTrue="1">
      <formula>IF(OR($L6="3A",$L6="4A",$L6="4b",$L6="5a"),TRUE)</formula>
    </cfRule>
  </conditionalFormatting>
  <conditionalFormatting sqref="I6">
    <cfRule type="expression" dxfId="303" priority="666">
      <formula>IF(#REF!="R",TRUE)</formula>
    </cfRule>
  </conditionalFormatting>
  <conditionalFormatting sqref="M6">
    <cfRule type="expression" dxfId="302" priority="660" stopIfTrue="1">
      <formula>IF(OR($L6=1,$L6="2B",$L6="3B",$L6="4C"),TRUE)</formula>
    </cfRule>
  </conditionalFormatting>
  <conditionalFormatting sqref="K6">
    <cfRule type="expression" dxfId="301" priority="658">
      <formula>IF(OR(#REF!="3A",#REF!="4A",#REF!="4b",#REF!="5a"),TRUE)</formula>
    </cfRule>
  </conditionalFormatting>
  <conditionalFormatting sqref="K6">
    <cfRule type="cellIs" dxfId="300" priority="656" stopIfTrue="1" operator="equal">
      <formula>"R"</formula>
    </cfRule>
    <cfRule type="cellIs" dxfId="299" priority="657" stopIfTrue="1" operator="equal">
      <formula>"Y"</formula>
    </cfRule>
  </conditionalFormatting>
  <conditionalFormatting sqref="I6">
    <cfRule type="expression" dxfId="298" priority="659">
      <formula>IF(#REF!="R",TRUE)</formula>
    </cfRule>
  </conditionalFormatting>
  <conditionalFormatting sqref="M6 A6:I6">
    <cfRule type="expression" dxfId="297" priority="655">
      <formula>IF($L6=6,TRUE)</formula>
    </cfRule>
  </conditionalFormatting>
  <conditionalFormatting sqref="P9 M17:M19 M22:M27 M31:M32 M35:M38 M41 M44:M45 M48 M53:M56 M59:M61 M64:M65 M68:M73 M76:M78 M93">
    <cfRule type="expression" dxfId="296" priority="654">
      <formula>IF(OR($L9="2A"),TRUE)</formula>
    </cfRule>
  </conditionalFormatting>
  <conditionalFormatting sqref="P9">
    <cfRule type="expression" dxfId="295" priority="653" stopIfTrue="1">
      <formula>IF(OR($L9="3A",$L9="4A",$L9="4b",$L9="5a"),TRUE)</formula>
    </cfRule>
  </conditionalFormatting>
  <conditionalFormatting sqref="P9">
    <cfRule type="expression" dxfId="294" priority="652" stopIfTrue="1">
      <formula>IF(OR($L9=1,$L9="2B",$L9="3B",$L9="4C"),TRUE)</formula>
    </cfRule>
  </conditionalFormatting>
  <conditionalFormatting sqref="A9:H9">
    <cfRule type="expression" dxfId="293" priority="650">
      <formula>IF($K9="R",TRUE)</formula>
    </cfRule>
  </conditionalFormatting>
  <conditionalFormatting sqref="K9">
    <cfRule type="expression" dxfId="292" priority="649">
      <formula>IF(OR(#REF!="3A",#REF!="4A",#REF!="4b",#REF!="5a"),TRUE)</formula>
    </cfRule>
  </conditionalFormatting>
  <conditionalFormatting sqref="E9:H9">
    <cfRule type="expression" dxfId="291" priority="646" stopIfTrue="1">
      <formula>IF(OR($L9="2A"),TRUE)</formula>
    </cfRule>
  </conditionalFormatting>
  <conditionalFormatting sqref="K9">
    <cfRule type="cellIs" dxfId="290" priority="647" stopIfTrue="1" operator="equal">
      <formula>"R"</formula>
    </cfRule>
    <cfRule type="cellIs" dxfId="289" priority="648" stopIfTrue="1" operator="equal">
      <formula>"Y"</formula>
    </cfRule>
  </conditionalFormatting>
  <conditionalFormatting sqref="I9">
    <cfRule type="expression" dxfId="288" priority="645" stopIfTrue="1">
      <formula>IF($K9="R",TRUE)</formula>
    </cfRule>
  </conditionalFormatting>
  <conditionalFormatting sqref="I9">
    <cfRule type="expression" dxfId="287" priority="644" stopIfTrue="1">
      <formula>IF(OR($L9="3A",$L9="4A",$L9="4b",$L9="5a"),TRUE)</formula>
    </cfRule>
  </conditionalFormatting>
  <conditionalFormatting sqref="I9">
    <cfRule type="expression" dxfId="286" priority="651">
      <formula>IF(#REF!="R",TRUE)</formula>
    </cfRule>
  </conditionalFormatting>
  <conditionalFormatting sqref="M9">
    <cfRule type="expression" dxfId="285" priority="643">
      <formula>IF(OR($L9="2A"),TRUE)</formula>
    </cfRule>
  </conditionalFormatting>
  <conditionalFormatting sqref="M9">
    <cfRule type="expression" dxfId="284" priority="642" stopIfTrue="1">
      <formula>IF(OR($L9="3A",$L9="4A",$L9="4b",$L9="5a"),TRUE)</formula>
    </cfRule>
  </conditionalFormatting>
  <conditionalFormatting sqref="M9">
    <cfRule type="expression" dxfId="283" priority="641" stopIfTrue="1">
      <formula>IF(OR($L9=1,$L9="2B",$L9="3B",$L9="4C"),TRUE)</formula>
    </cfRule>
  </conditionalFormatting>
  <conditionalFormatting sqref="A9:I9 M9">
    <cfRule type="expression" dxfId="282" priority="640">
      <formula>IF($L9=6,TRUE)</formula>
    </cfRule>
  </conditionalFormatting>
  <conditionalFormatting sqref="P10">
    <cfRule type="expression" dxfId="281" priority="639">
      <formula>IF(OR($L10="2A"),TRUE)</formula>
    </cfRule>
  </conditionalFormatting>
  <conditionalFormatting sqref="P10">
    <cfRule type="expression" dxfId="280" priority="638" stopIfTrue="1">
      <formula>IF(OR($L10="3A",$L10="4A",$L10="4b",$L10="5a"),TRUE)</formula>
    </cfRule>
  </conditionalFormatting>
  <conditionalFormatting sqref="P10">
    <cfRule type="expression" dxfId="279" priority="637" stopIfTrue="1">
      <formula>IF(OR($L10=1,$L10="2B",$L10="3B",$L10="4C"),TRUE)</formula>
    </cfRule>
  </conditionalFormatting>
  <conditionalFormatting sqref="A10:H10">
    <cfRule type="expression" dxfId="278" priority="635">
      <formula>IF($K10="R",TRUE)</formula>
    </cfRule>
  </conditionalFormatting>
  <conditionalFormatting sqref="K10">
    <cfRule type="expression" dxfId="277" priority="634">
      <formula>IF(OR(#REF!="3A",#REF!="4A",#REF!="4b",#REF!="5a"),TRUE)</formula>
    </cfRule>
  </conditionalFormatting>
  <conditionalFormatting sqref="E10:H10">
    <cfRule type="expression" dxfId="276" priority="631" stopIfTrue="1">
      <formula>IF(OR($L10="2A"),TRUE)</formula>
    </cfRule>
  </conditionalFormatting>
  <conditionalFormatting sqref="K10">
    <cfRule type="cellIs" dxfId="275" priority="632" stopIfTrue="1" operator="equal">
      <formula>"R"</formula>
    </cfRule>
    <cfRule type="cellIs" dxfId="274" priority="633" stopIfTrue="1" operator="equal">
      <formula>"Y"</formula>
    </cfRule>
  </conditionalFormatting>
  <conditionalFormatting sqref="I10">
    <cfRule type="expression" dxfId="273" priority="630" stopIfTrue="1">
      <formula>IF($K10="R",TRUE)</formula>
    </cfRule>
  </conditionalFormatting>
  <conditionalFormatting sqref="I10">
    <cfRule type="expression" dxfId="272" priority="629" stopIfTrue="1">
      <formula>IF(OR($L10="3A",$L10="4A",$L10="4b",$L10="5a"),TRUE)</formula>
    </cfRule>
  </conditionalFormatting>
  <conditionalFormatting sqref="I10">
    <cfRule type="expression" dxfId="271" priority="636">
      <formula>IF(#REF!="R",TRUE)</formula>
    </cfRule>
  </conditionalFormatting>
  <conditionalFormatting sqref="M10">
    <cfRule type="expression" dxfId="270" priority="628">
      <formula>IF(OR($L10="2A"),TRUE)</formula>
    </cfRule>
  </conditionalFormatting>
  <conditionalFormatting sqref="M10">
    <cfRule type="expression" dxfId="269" priority="627" stopIfTrue="1">
      <formula>IF(OR($L10="3A",$L10="4A",$L10="4b",$L10="5a"),TRUE)</formula>
    </cfRule>
  </conditionalFormatting>
  <conditionalFormatting sqref="M10">
    <cfRule type="expression" dxfId="268" priority="626" stopIfTrue="1">
      <formula>IF(OR($L10=1,$L10="2B",$L10="3B",$L10="4C"),TRUE)</formula>
    </cfRule>
  </conditionalFormatting>
  <conditionalFormatting sqref="A10:I10 M10">
    <cfRule type="expression" dxfId="267" priority="625">
      <formula>IF($L10=6,TRUE)</formula>
    </cfRule>
  </conditionalFormatting>
  <conditionalFormatting sqref="P11">
    <cfRule type="expression" dxfId="266" priority="624">
      <formula>IF(OR($L11="2A"),TRUE)</formula>
    </cfRule>
  </conditionalFormatting>
  <conditionalFormatting sqref="P11">
    <cfRule type="expression" dxfId="265" priority="623" stopIfTrue="1">
      <formula>IF(OR($L11="3A",$L11="4A",$L11="4b",$L11="5a"),TRUE)</formula>
    </cfRule>
  </conditionalFormatting>
  <conditionalFormatting sqref="P11">
    <cfRule type="expression" dxfId="264" priority="622" stopIfTrue="1">
      <formula>IF(OR($L11=1,$L11="2B",$L11="3B",$L11="4C"),TRUE)</formula>
    </cfRule>
  </conditionalFormatting>
  <conditionalFormatting sqref="A11:H11">
    <cfRule type="expression" dxfId="263" priority="620">
      <formula>IF($K11="R",TRUE)</formula>
    </cfRule>
  </conditionalFormatting>
  <conditionalFormatting sqref="K11">
    <cfRule type="expression" dxfId="262" priority="619">
      <formula>IF(OR(#REF!="3A",#REF!="4A",#REF!="4b",#REF!="5a"),TRUE)</formula>
    </cfRule>
  </conditionalFormatting>
  <conditionalFormatting sqref="E11:H11">
    <cfRule type="expression" dxfId="261" priority="616" stopIfTrue="1">
      <formula>IF(OR($L11="2A"),TRUE)</formula>
    </cfRule>
  </conditionalFormatting>
  <conditionalFormatting sqref="K11">
    <cfRule type="cellIs" dxfId="260" priority="617" stopIfTrue="1" operator="equal">
      <formula>"R"</formula>
    </cfRule>
    <cfRule type="cellIs" dxfId="259" priority="618" stopIfTrue="1" operator="equal">
      <formula>"Y"</formula>
    </cfRule>
  </conditionalFormatting>
  <conditionalFormatting sqref="I11">
    <cfRule type="expression" dxfId="258" priority="615" stopIfTrue="1">
      <formula>IF($K11="R",TRUE)</formula>
    </cfRule>
  </conditionalFormatting>
  <conditionalFormatting sqref="I11">
    <cfRule type="expression" dxfId="257" priority="614" stopIfTrue="1">
      <formula>IF(OR($L11="3A",$L11="4A",$L11="4b",$L11="5a"),TRUE)</formula>
    </cfRule>
  </conditionalFormatting>
  <conditionalFormatting sqref="I11">
    <cfRule type="expression" dxfId="256" priority="621">
      <formula>IF(#REF!="R",TRUE)</formula>
    </cfRule>
  </conditionalFormatting>
  <conditionalFormatting sqref="M11">
    <cfRule type="expression" dxfId="255" priority="613">
      <formula>IF(OR($L11="2A"),TRUE)</formula>
    </cfRule>
  </conditionalFormatting>
  <conditionalFormatting sqref="M11">
    <cfRule type="expression" dxfId="254" priority="612" stopIfTrue="1">
      <formula>IF(OR($L11="3A",$L11="4A",$L11="4b",$L11="5a"),TRUE)</formula>
    </cfRule>
  </conditionalFormatting>
  <conditionalFormatting sqref="M11">
    <cfRule type="expression" dxfId="253" priority="611" stopIfTrue="1">
      <formula>IF(OR($L11=1,$L11="2B",$L11="3B",$L11="4C"),TRUE)</formula>
    </cfRule>
  </conditionalFormatting>
  <conditionalFormatting sqref="A11:I11 M11">
    <cfRule type="expression" dxfId="252" priority="610">
      <formula>IF($L11=6,TRUE)</formula>
    </cfRule>
  </conditionalFormatting>
  <conditionalFormatting sqref="P12">
    <cfRule type="expression" dxfId="251" priority="609">
      <formula>IF(OR($L12="2A"),TRUE)</formula>
    </cfRule>
  </conditionalFormatting>
  <conditionalFormatting sqref="P12">
    <cfRule type="expression" dxfId="250" priority="608" stopIfTrue="1">
      <formula>IF(OR($L12="3A",$L12="4A",$L12="4b",$L12="5a"),TRUE)</formula>
    </cfRule>
  </conditionalFormatting>
  <conditionalFormatting sqref="P12">
    <cfRule type="expression" dxfId="249" priority="607" stopIfTrue="1">
      <formula>IF(OR($L12=1,$L12="2B",$L12="3B",$L12="4C"),TRUE)</formula>
    </cfRule>
  </conditionalFormatting>
  <conditionalFormatting sqref="A12:H12">
    <cfRule type="expression" dxfId="248" priority="605">
      <formula>IF($K12="R",TRUE)</formula>
    </cfRule>
  </conditionalFormatting>
  <conditionalFormatting sqref="K12">
    <cfRule type="expression" dxfId="247" priority="604">
      <formula>IF(OR(#REF!="3A",#REF!="4A",#REF!="4b",#REF!="5a"),TRUE)</formula>
    </cfRule>
  </conditionalFormatting>
  <conditionalFormatting sqref="E12:H12">
    <cfRule type="expression" dxfId="246" priority="601" stopIfTrue="1">
      <formula>IF(OR($L12="2A"),TRUE)</formula>
    </cfRule>
  </conditionalFormatting>
  <conditionalFormatting sqref="K12">
    <cfRule type="cellIs" dxfId="245" priority="602" stopIfTrue="1" operator="equal">
      <formula>"R"</formula>
    </cfRule>
    <cfRule type="cellIs" dxfId="244" priority="603" stopIfTrue="1" operator="equal">
      <formula>"Y"</formula>
    </cfRule>
  </conditionalFormatting>
  <conditionalFormatting sqref="I12">
    <cfRule type="expression" dxfId="243" priority="600" stopIfTrue="1">
      <formula>IF($K12="R",TRUE)</formula>
    </cfRule>
  </conditionalFormatting>
  <conditionalFormatting sqref="I12">
    <cfRule type="expression" dxfId="242" priority="599" stopIfTrue="1">
      <formula>IF(OR($L12="3A",$L12="4A",$L12="4b",$L12="5a"),TRUE)</formula>
    </cfRule>
  </conditionalFormatting>
  <conditionalFormatting sqref="I12">
    <cfRule type="expression" dxfId="241" priority="606">
      <formula>IF(#REF!="R",TRUE)</formula>
    </cfRule>
  </conditionalFormatting>
  <conditionalFormatting sqref="M12">
    <cfRule type="expression" dxfId="240" priority="598">
      <formula>IF(OR($L12="2A"),TRUE)</formula>
    </cfRule>
  </conditionalFormatting>
  <conditionalFormatting sqref="M12">
    <cfRule type="expression" dxfId="239" priority="597" stopIfTrue="1">
      <formula>IF(OR($L12="3A",$L12="4A",$L12="4b",$L12="5a"),TRUE)</formula>
    </cfRule>
  </conditionalFormatting>
  <conditionalFormatting sqref="M12">
    <cfRule type="expression" dxfId="238" priority="596" stopIfTrue="1">
      <formula>IF(OR($L12=1,$L12="2B",$L12="3B",$L12="4C"),TRUE)</formula>
    </cfRule>
  </conditionalFormatting>
  <conditionalFormatting sqref="M12 A12:I12">
    <cfRule type="expression" dxfId="237" priority="595">
      <formula>IF($L12=6,TRUE)</formula>
    </cfRule>
  </conditionalFormatting>
  <conditionalFormatting sqref="P13">
    <cfRule type="expression" dxfId="236" priority="594">
      <formula>IF(OR($L13="2A"),TRUE)</formula>
    </cfRule>
  </conditionalFormatting>
  <conditionalFormatting sqref="P13">
    <cfRule type="expression" dxfId="235" priority="593" stopIfTrue="1">
      <formula>IF(OR($L13="3A",$L13="4A",$L13="4b",$L13="5a"),TRUE)</formula>
    </cfRule>
  </conditionalFormatting>
  <conditionalFormatting sqref="P13">
    <cfRule type="expression" dxfId="234" priority="592" stopIfTrue="1">
      <formula>IF(OR($L13=1,$L13="2B",$L13="3B",$L13="4C"),TRUE)</formula>
    </cfRule>
  </conditionalFormatting>
  <conditionalFormatting sqref="A13:H13">
    <cfRule type="expression" dxfId="233" priority="590">
      <formula>IF($K13="R",TRUE)</formula>
    </cfRule>
  </conditionalFormatting>
  <conditionalFormatting sqref="K13">
    <cfRule type="expression" dxfId="232" priority="589">
      <formula>IF(OR(#REF!="3A",#REF!="4A",#REF!="4b",#REF!="5a"),TRUE)</formula>
    </cfRule>
  </conditionalFormatting>
  <conditionalFormatting sqref="E13:H13">
    <cfRule type="expression" dxfId="231" priority="586" stopIfTrue="1">
      <formula>IF(OR($L13="2A"),TRUE)</formula>
    </cfRule>
  </conditionalFormatting>
  <conditionalFormatting sqref="K13">
    <cfRule type="cellIs" dxfId="230" priority="587" stopIfTrue="1" operator="equal">
      <formula>"R"</formula>
    </cfRule>
    <cfRule type="cellIs" dxfId="229" priority="588" stopIfTrue="1" operator="equal">
      <formula>"Y"</formula>
    </cfRule>
  </conditionalFormatting>
  <conditionalFormatting sqref="I13">
    <cfRule type="expression" dxfId="228" priority="585" stopIfTrue="1">
      <formula>IF($K13="R",TRUE)</formula>
    </cfRule>
  </conditionalFormatting>
  <conditionalFormatting sqref="I13">
    <cfRule type="expression" dxfId="227" priority="584" stopIfTrue="1">
      <formula>IF(OR($L13="3A",$L13="4A",$L13="4b",$L13="5a"),TRUE)</formula>
    </cfRule>
  </conditionalFormatting>
  <conditionalFormatting sqref="I13">
    <cfRule type="expression" dxfId="226" priority="591">
      <formula>IF(#REF!="R",TRUE)</formula>
    </cfRule>
  </conditionalFormatting>
  <conditionalFormatting sqref="M13">
    <cfRule type="expression" dxfId="225" priority="583">
      <formula>IF(OR($L13="2A"),TRUE)</formula>
    </cfRule>
  </conditionalFormatting>
  <conditionalFormatting sqref="M13">
    <cfRule type="expression" dxfId="224" priority="582" stopIfTrue="1">
      <formula>IF(OR($L13="3A",$L13="4A",$L13="4b",$L13="5a"),TRUE)</formula>
    </cfRule>
  </conditionalFormatting>
  <conditionalFormatting sqref="M13">
    <cfRule type="expression" dxfId="223" priority="581" stopIfTrue="1">
      <formula>IF(OR($L13=1,$L13="2B",$L13="3B",$L13="4C"),TRUE)</formula>
    </cfRule>
  </conditionalFormatting>
  <conditionalFormatting sqref="A13:I13 M13">
    <cfRule type="expression" dxfId="222" priority="580">
      <formula>IF($L13=6,TRUE)</formula>
    </cfRule>
  </conditionalFormatting>
  <conditionalFormatting sqref="K16">
    <cfRule type="expression" dxfId="221" priority="562">
      <formula>IF(OR(#REF!="3A",#REF!="4A",#REF!="4b",#REF!="5a"),TRUE)</formula>
    </cfRule>
  </conditionalFormatting>
  <conditionalFormatting sqref="K16">
    <cfRule type="cellIs" dxfId="220" priority="560" stopIfTrue="1" operator="equal">
      <formula>"R"</formula>
    </cfRule>
    <cfRule type="cellIs" dxfId="219" priority="561" stopIfTrue="1" operator="equal">
      <formula>"Y"</formula>
    </cfRule>
  </conditionalFormatting>
  <conditionalFormatting sqref="I16">
    <cfRule type="expression" dxfId="218" priority="564">
      <formula>IF(#REF!="R",TRUE)</formula>
    </cfRule>
  </conditionalFormatting>
  <conditionalFormatting sqref="K17">
    <cfRule type="expression" dxfId="217" priority="550">
      <formula>IF(OR(#REF!="3A",#REF!="4A",#REF!="4b",#REF!="5a"),TRUE)</formula>
    </cfRule>
  </conditionalFormatting>
  <conditionalFormatting sqref="K17">
    <cfRule type="cellIs" dxfId="216" priority="548" stopIfTrue="1" operator="equal">
      <formula>"R"</formula>
    </cfRule>
    <cfRule type="cellIs" dxfId="215" priority="549" stopIfTrue="1" operator="equal">
      <formula>"Y"</formula>
    </cfRule>
  </conditionalFormatting>
  <conditionalFormatting sqref="I17">
    <cfRule type="expression" dxfId="214" priority="552">
      <formula>IF(#REF!="R",TRUE)</formula>
    </cfRule>
  </conditionalFormatting>
  <conditionalFormatting sqref="K18">
    <cfRule type="expression" dxfId="213" priority="538">
      <formula>IF(OR(#REF!="3A",#REF!="4A",#REF!="4b",#REF!="5a"),TRUE)</formula>
    </cfRule>
  </conditionalFormatting>
  <conditionalFormatting sqref="K18">
    <cfRule type="cellIs" dxfId="212" priority="536" stopIfTrue="1" operator="equal">
      <formula>"R"</formula>
    </cfRule>
    <cfRule type="cellIs" dxfId="211" priority="537" stopIfTrue="1" operator="equal">
      <formula>"Y"</formula>
    </cfRule>
  </conditionalFormatting>
  <conditionalFormatting sqref="I18">
    <cfRule type="expression" dxfId="210" priority="540">
      <formula>IF(#REF!="R",TRUE)</formula>
    </cfRule>
  </conditionalFormatting>
  <conditionalFormatting sqref="K19">
    <cfRule type="expression" dxfId="209" priority="526">
      <formula>IF(OR(#REF!="3A",#REF!="4A",#REF!="4b",#REF!="5a"),TRUE)</formula>
    </cfRule>
  </conditionalFormatting>
  <conditionalFormatting sqref="K19">
    <cfRule type="cellIs" dxfId="208" priority="524" stopIfTrue="1" operator="equal">
      <formula>"R"</formula>
    </cfRule>
    <cfRule type="cellIs" dxfId="207" priority="525" stopIfTrue="1" operator="equal">
      <formula>"Y"</formula>
    </cfRule>
  </conditionalFormatting>
  <conditionalFormatting sqref="I19">
    <cfRule type="expression" dxfId="206" priority="528">
      <formula>IF(#REF!="R",TRUE)</formula>
    </cfRule>
  </conditionalFormatting>
  <conditionalFormatting sqref="K22">
    <cfRule type="expression" dxfId="205" priority="514">
      <formula>IF(OR(#REF!="3A",#REF!="4A",#REF!="4b",#REF!="5a"),TRUE)</formula>
    </cfRule>
  </conditionalFormatting>
  <conditionalFormatting sqref="K22">
    <cfRule type="cellIs" dxfId="204" priority="512" stopIfTrue="1" operator="equal">
      <formula>"R"</formula>
    </cfRule>
    <cfRule type="cellIs" dxfId="203" priority="513" stopIfTrue="1" operator="equal">
      <formula>"Y"</formula>
    </cfRule>
  </conditionalFormatting>
  <conditionalFormatting sqref="I22">
    <cfRule type="expression" dxfId="202" priority="516">
      <formula>IF(#REF!="R",TRUE)</formula>
    </cfRule>
  </conditionalFormatting>
  <conditionalFormatting sqref="K23">
    <cfRule type="expression" dxfId="201" priority="502">
      <formula>IF(OR(#REF!="3A",#REF!="4A",#REF!="4b",#REF!="5a"),TRUE)</formula>
    </cfRule>
  </conditionalFormatting>
  <conditionalFormatting sqref="K23">
    <cfRule type="cellIs" dxfId="200" priority="500" stopIfTrue="1" operator="equal">
      <formula>"R"</formula>
    </cfRule>
    <cfRule type="cellIs" dxfId="199" priority="501" stopIfTrue="1" operator="equal">
      <formula>"Y"</formula>
    </cfRule>
  </conditionalFormatting>
  <conditionalFormatting sqref="I23">
    <cfRule type="expression" dxfId="198" priority="504">
      <formula>IF(#REF!="R",TRUE)</formula>
    </cfRule>
  </conditionalFormatting>
  <conditionalFormatting sqref="K24">
    <cfRule type="expression" dxfId="197" priority="490">
      <formula>IF(OR(#REF!="3A",#REF!="4A",#REF!="4b",#REF!="5a"),TRUE)</formula>
    </cfRule>
  </conditionalFormatting>
  <conditionalFormatting sqref="K24">
    <cfRule type="cellIs" dxfId="196" priority="488" stopIfTrue="1" operator="equal">
      <formula>"R"</formula>
    </cfRule>
    <cfRule type="cellIs" dxfId="195" priority="489" stopIfTrue="1" operator="equal">
      <formula>"Y"</formula>
    </cfRule>
  </conditionalFormatting>
  <conditionalFormatting sqref="I24">
    <cfRule type="expression" dxfId="194" priority="492">
      <formula>IF(#REF!="R",TRUE)</formula>
    </cfRule>
  </conditionalFormatting>
  <conditionalFormatting sqref="K25">
    <cfRule type="expression" dxfId="193" priority="478">
      <formula>IF(OR(#REF!="3A",#REF!="4A",#REF!="4b",#REF!="5a"),TRUE)</formula>
    </cfRule>
  </conditionalFormatting>
  <conditionalFormatting sqref="K25">
    <cfRule type="cellIs" dxfId="192" priority="476" stopIfTrue="1" operator="equal">
      <formula>"R"</formula>
    </cfRule>
    <cfRule type="cellIs" dxfId="191" priority="477" stopIfTrue="1" operator="equal">
      <formula>"Y"</formula>
    </cfRule>
  </conditionalFormatting>
  <conditionalFormatting sqref="I25">
    <cfRule type="expression" dxfId="190" priority="480">
      <formula>IF(#REF!="R",TRUE)</formula>
    </cfRule>
  </conditionalFormatting>
  <conditionalFormatting sqref="K26">
    <cfRule type="expression" dxfId="189" priority="466">
      <formula>IF(OR(#REF!="3A",#REF!="4A",#REF!="4b",#REF!="5a"),TRUE)</formula>
    </cfRule>
  </conditionalFormatting>
  <conditionalFormatting sqref="K26">
    <cfRule type="cellIs" dxfId="188" priority="464" stopIfTrue="1" operator="equal">
      <formula>"R"</formula>
    </cfRule>
    <cfRule type="cellIs" dxfId="187" priority="465" stopIfTrue="1" operator="equal">
      <formula>"Y"</formula>
    </cfRule>
  </conditionalFormatting>
  <conditionalFormatting sqref="I26">
    <cfRule type="expression" dxfId="186" priority="468">
      <formula>IF(#REF!="R",TRUE)</formula>
    </cfRule>
  </conditionalFormatting>
  <conditionalFormatting sqref="K27">
    <cfRule type="expression" dxfId="185" priority="454">
      <formula>IF(OR(#REF!="3A",#REF!="4A",#REF!="4b",#REF!="5a"),TRUE)</formula>
    </cfRule>
  </conditionalFormatting>
  <conditionalFormatting sqref="K27">
    <cfRule type="cellIs" dxfId="184" priority="452" stopIfTrue="1" operator="equal">
      <formula>"R"</formula>
    </cfRule>
    <cfRule type="cellIs" dxfId="183" priority="453" stopIfTrue="1" operator="equal">
      <formula>"Y"</formula>
    </cfRule>
  </conditionalFormatting>
  <conditionalFormatting sqref="I27">
    <cfRule type="expression" dxfId="182" priority="456">
      <formula>IF(#REF!="R",TRUE)</formula>
    </cfRule>
  </conditionalFormatting>
  <conditionalFormatting sqref="K30">
    <cfRule type="expression" dxfId="181" priority="442">
      <formula>IF(OR(#REF!="3A",#REF!="4A",#REF!="4b",#REF!="5a"),TRUE)</formula>
    </cfRule>
  </conditionalFormatting>
  <conditionalFormatting sqref="K30">
    <cfRule type="cellIs" dxfId="180" priority="440" stopIfTrue="1" operator="equal">
      <formula>"R"</formula>
    </cfRule>
    <cfRule type="cellIs" dxfId="179" priority="441" stopIfTrue="1" operator="equal">
      <formula>"Y"</formula>
    </cfRule>
  </conditionalFormatting>
  <conditionalFormatting sqref="I30">
    <cfRule type="expression" dxfId="178" priority="444">
      <formula>IF(#REF!="R",TRUE)</formula>
    </cfRule>
  </conditionalFormatting>
  <conditionalFormatting sqref="K31">
    <cfRule type="expression" dxfId="177" priority="430">
      <formula>IF(OR(#REF!="3A",#REF!="4A",#REF!="4b",#REF!="5a"),TRUE)</formula>
    </cfRule>
  </conditionalFormatting>
  <conditionalFormatting sqref="K31">
    <cfRule type="cellIs" dxfId="176" priority="428" stopIfTrue="1" operator="equal">
      <formula>"R"</formula>
    </cfRule>
    <cfRule type="cellIs" dxfId="175" priority="429" stopIfTrue="1" operator="equal">
      <formula>"Y"</formula>
    </cfRule>
  </conditionalFormatting>
  <conditionalFormatting sqref="I31">
    <cfRule type="expression" dxfId="174" priority="432">
      <formula>IF(#REF!="R",TRUE)</formula>
    </cfRule>
  </conditionalFormatting>
  <conditionalFormatting sqref="K32">
    <cfRule type="expression" dxfId="173" priority="418">
      <formula>IF(OR(#REF!="3A",#REF!="4A",#REF!="4b",#REF!="5a"),TRUE)</formula>
    </cfRule>
  </conditionalFormatting>
  <conditionalFormatting sqref="K32">
    <cfRule type="cellIs" dxfId="172" priority="416" stopIfTrue="1" operator="equal">
      <formula>"R"</formula>
    </cfRule>
    <cfRule type="cellIs" dxfId="171" priority="417" stopIfTrue="1" operator="equal">
      <formula>"Y"</formula>
    </cfRule>
  </conditionalFormatting>
  <conditionalFormatting sqref="I32">
    <cfRule type="expression" dxfId="170" priority="420">
      <formula>IF(#REF!="R",TRUE)</formula>
    </cfRule>
  </conditionalFormatting>
  <conditionalFormatting sqref="K38">
    <cfRule type="expression" dxfId="169" priority="406">
      <formula>IF(OR(#REF!="3A",#REF!="4A",#REF!="4b",#REF!="5a"),TRUE)</formula>
    </cfRule>
  </conditionalFormatting>
  <conditionalFormatting sqref="K38">
    <cfRule type="cellIs" dxfId="168" priority="404" stopIfTrue="1" operator="equal">
      <formula>"R"</formula>
    </cfRule>
    <cfRule type="cellIs" dxfId="167" priority="405" stopIfTrue="1" operator="equal">
      <formula>"Y"</formula>
    </cfRule>
  </conditionalFormatting>
  <conditionalFormatting sqref="I38">
    <cfRule type="expression" dxfId="166" priority="408">
      <formula>IF(#REF!="R",TRUE)</formula>
    </cfRule>
  </conditionalFormatting>
  <conditionalFormatting sqref="K35">
    <cfRule type="expression" dxfId="165" priority="391">
      <formula>IF(OR(#REF!="3A",#REF!="4A",#REF!="4b",#REF!="5a"),TRUE)</formula>
    </cfRule>
  </conditionalFormatting>
  <conditionalFormatting sqref="K35">
    <cfRule type="cellIs" dxfId="164" priority="389" stopIfTrue="1" operator="equal">
      <formula>"R"</formula>
    </cfRule>
    <cfRule type="cellIs" dxfId="163" priority="390" stopIfTrue="1" operator="equal">
      <formula>"Y"</formula>
    </cfRule>
  </conditionalFormatting>
  <conditionalFormatting sqref="I35">
    <cfRule type="expression" dxfId="162" priority="393">
      <formula>IF(#REF!="R",TRUE)</formula>
    </cfRule>
  </conditionalFormatting>
  <conditionalFormatting sqref="K36">
    <cfRule type="expression" dxfId="161" priority="380">
      <formula>IF(OR(#REF!="3A",#REF!="4A",#REF!="4b",#REF!="5a"),TRUE)</formula>
    </cfRule>
  </conditionalFormatting>
  <conditionalFormatting sqref="K36">
    <cfRule type="cellIs" dxfId="160" priority="378" stopIfTrue="1" operator="equal">
      <formula>"R"</formula>
    </cfRule>
    <cfRule type="cellIs" dxfId="159" priority="379" stopIfTrue="1" operator="equal">
      <formula>"Y"</formula>
    </cfRule>
  </conditionalFormatting>
  <conditionalFormatting sqref="I36">
    <cfRule type="expression" dxfId="158" priority="382">
      <formula>IF(#REF!="R",TRUE)</formula>
    </cfRule>
  </conditionalFormatting>
  <conditionalFormatting sqref="K37">
    <cfRule type="expression" dxfId="157" priority="369">
      <formula>IF(OR(#REF!="3A",#REF!="4A",#REF!="4b",#REF!="5a"),TRUE)</formula>
    </cfRule>
  </conditionalFormatting>
  <conditionalFormatting sqref="K37">
    <cfRule type="cellIs" dxfId="156" priority="367" stopIfTrue="1" operator="equal">
      <formula>"R"</formula>
    </cfRule>
    <cfRule type="cellIs" dxfId="155" priority="368" stopIfTrue="1" operator="equal">
      <formula>"Y"</formula>
    </cfRule>
  </conditionalFormatting>
  <conditionalFormatting sqref="I37">
    <cfRule type="expression" dxfId="154" priority="371">
      <formula>IF(#REF!="R",TRUE)</formula>
    </cfRule>
  </conditionalFormatting>
  <conditionalFormatting sqref="K41">
    <cfRule type="expression" dxfId="153" priority="361">
      <formula>IF(OR(#REF!="3A",#REF!="4A",#REF!="4b",#REF!="5a"),TRUE)</formula>
    </cfRule>
  </conditionalFormatting>
  <conditionalFormatting sqref="K41">
    <cfRule type="cellIs" dxfId="152" priority="359" stopIfTrue="1" operator="equal">
      <formula>"R"</formula>
    </cfRule>
    <cfRule type="cellIs" dxfId="151" priority="360" stopIfTrue="1" operator="equal">
      <formula>"Y"</formula>
    </cfRule>
  </conditionalFormatting>
  <conditionalFormatting sqref="I41">
    <cfRule type="expression" dxfId="150" priority="363">
      <formula>IF(#REF!="R",TRUE)</formula>
    </cfRule>
  </conditionalFormatting>
  <conditionalFormatting sqref="K44:K45">
    <cfRule type="expression" dxfId="149" priority="349">
      <formula>IF(OR(#REF!="3A",#REF!="4A",#REF!="4b",#REF!="5a"),TRUE)</formula>
    </cfRule>
  </conditionalFormatting>
  <conditionalFormatting sqref="K44:K45">
    <cfRule type="cellIs" dxfId="148" priority="347" stopIfTrue="1" operator="equal">
      <formula>"R"</formula>
    </cfRule>
    <cfRule type="cellIs" dxfId="147" priority="348" stopIfTrue="1" operator="equal">
      <formula>"Y"</formula>
    </cfRule>
  </conditionalFormatting>
  <conditionalFormatting sqref="I44:I45">
    <cfRule type="expression" dxfId="146" priority="351">
      <formula>IF(#REF!="R",TRUE)</formula>
    </cfRule>
  </conditionalFormatting>
  <conditionalFormatting sqref="K48">
    <cfRule type="expression" dxfId="145" priority="337">
      <formula>IF(OR(#REF!="3A",#REF!="4A",#REF!="4b",#REF!="5a"),TRUE)</formula>
    </cfRule>
  </conditionalFormatting>
  <conditionalFormatting sqref="K48">
    <cfRule type="cellIs" dxfId="144" priority="335" stopIfTrue="1" operator="equal">
      <formula>"R"</formula>
    </cfRule>
    <cfRule type="cellIs" dxfId="143" priority="336" stopIfTrue="1" operator="equal">
      <formula>"Y"</formula>
    </cfRule>
  </conditionalFormatting>
  <conditionalFormatting sqref="I48">
    <cfRule type="expression" dxfId="142" priority="339">
      <formula>IF(#REF!="R",TRUE)</formula>
    </cfRule>
  </conditionalFormatting>
  <conditionalFormatting sqref="K53">
    <cfRule type="expression" dxfId="141" priority="325">
      <formula>IF(OR(#REF!="3A",#REF!="4A",#REF!="4b",#REF!="5a"),TRUE)</formula>
    </cfRule>
  </conditionalFormatting>
  <conditionalFormatting sqref="K53">
    <cfRule type="cellIs" dxfId="140" priority="323" stopIfTrue="1" operator="equal">
      <formula>"R"</formula>
    </cfRule>
    <cfRule type="cellIs" dxfId="139" priority="324" stopIfTrue="1" operator="equal">
      <formula>"Y"</formula>
    </cfRule>
  </conditionalFormatting>
  <conditionalFormatting sqref="I53">
    <cfRule type="expression" dxfId="138" priority="327">
      <formula>IF(#REF!="R",TRUE)</formula>
    </cfRule>
  </conditionalFormatting>
  <conditionalFormatting sqref="K54">
    <cfRule type="expression" dxfId="137" priority="313">
      <formula>IF(OR(#REF!="3A",#REF!="4A",#REF!="4b",#REF!="5a"),TRUE)</formula>
    </cfRule>
  </conditionalFormatting>
  <conditionalFormatting sqref="K54">
    <cfRule type="cellIs" dxfId="136" priority="311" stopIfTrue="1" operator="equal">
      <formula>"R"</formula>
    </cfRule>
    <cfRule type="cellIs" dxfId="135" priority="312" stopIfTrue="1" operator="equal">
      <formula>"Y"</formula>
    </cfRule>
  </conditionalFormatting>
  <conditionalFormatting sqref="I54">
    <cfRule type="expression" dxfId="134" priority="315">
      <formula>IF(#REF!="R",TRUE)</formula>
    </cfRule>
  </conditionalFormatting>
  <conditionalFormatting sqref="K55">
    <cfRule type="expression" dxfId="133" priority="289">
      <formula>IF(OR(#REF!="3A",#REF!="4A",#REF!="4b",#REF!="5a"),TRUE)</formula>
    </cfRule>
  </conditionalFormatting>
  <conditionalFormatting sqref="K55">
    <cfRule type="cellIs" dxfId="132" priority="287" stopIfTrue="1" operator="equal">
      <formula>"R"</formula>
    </cfRule>
    <cfRule type="cellIs" dxfId="131" priority="288" stopIfTrue="1" operator="equal">
      <formula>"Y"</formula>
    </cfRule>
  </conditionalFormatting>
  <conditionalFormatting sqref="I55">
    <cfRule type="expression" dxfId="130" priority="291">
      <formula>IF(#REF!="R",TRUE)</formula>
    </cfRule>
  </conditionalFormatting>
  <conditionalFormatting sqref="K56">
    <cfRule type="expression" dxfId="129" priority="277">
      <formula>IF(OR(#REF!="3A",#REF!="4A",#REF!="4b",#REF!="5a"),TRUE)</formula>
    </cfRule>
  </conditionalFormatting>
  <conditionalFormatting sqref="K56">
    <cfRule type="cellIs" dxfId="128" priority="275" stopIfTrue="1" operator="equal">
      <formula>"R"</formula>
    </cfRule>
    <cfRule type="cellIs" dxfId="127" priority="276" stopIfTrue="1" operator="equal">
      <formula>"Y"</formula>
    </cfRule>
  </conditionalFormatting>
  <conditionalFormatting sqref="I56">
    <cfRule type="expression" dxfId="126" priority="279">
      <formula>IF(#REF!="R",TRUE)</formula>
    </cfRule>
  </conditionalFormatting>
  <conditionalFormatting sqref="K59">
    <cfRule type="expression" dxfId="125" priority="265">
      <formula>IF(OR(#REF!="3A",#REF!="4A",#REF!="4b",#REF!="5a"),TRUE)</formula>
    </cfRule>
  </conditionalFormatting>
  <conditionalFormatting sqref="K59">
    <cfRule type="cellIs" dxfId="124" priority="263" stopIfTrue="1" operator="equal">
      <formula>"R"</formula>
    </cfRule>
    <cfRule type="cellIs" dxfId="123" priority="264" stopIfTrue="1" operator="equal">
      <formula>"Y"</formula>
    </cfRule>
  </conditionalFormatting>
  <conditionalFormatting sqref="I59">
    <cfRule type="expression" dxfId="122" priority="267">
      <formula>IF(#REF!="R",TRUE)</formula>
    </cfRule>
  </conditionalFormatting>
  <conditionalFormatting sqref="K60">
    <cfRule type="expression" dxfId="121" priority="253">
      <formula>IF(OR(#REF!="3A",#REF!="4A",#REF!="4b",#REF!="5a"),TRUE)</formula>
    </cfRule>
  </conditionalFormatting>
  <conditionalFormatting sqref="K60">
    <cfRule type="cellIs" dxfId="120" priority="251" stopIfTrue="1" operator="equal">
      <formula>"R"</formula>
    </cfRule>
    <cfRule type="cellIs" dxfId="119" priority="252" stopIfTrue="1" operator="equal">
      <formula>"Y"</formula>
    </cfRule>
  </conditionalFormatting>
  <conditionalFormatting sqref="I60">
    <cfRule type="expression" dxfId="118" priority="255">
      <formula>IF(#REF!="R",TRUE)</formula>
    </cfRule>
  </conditionalFormatting>
  <conditionalFormatting sqref="K61">
    <cfRule type="expression" dxfId="117" priority="241">
      <formula>IF(OR(#REF!="3A",#REF!="4A",#REF!="4b",#REF!="5a"),TRUE)</formula>
    </cfRule>
  </conditionalFormatting>
  <conditionalFormatting sqref="K61">
    <cfRule type="cellIs" dxfId="116" priority="239" stopIfTrue="1" operator="equal">
      <formula>"R"</formula>
    </cfRule>
    <cfRule type="cellIs" dxfId="115" priority="240" stopIfTrue="1" operator="equal">
      <formula>"Y"</formula>
    </cfRule>
  </conditionalFormatting>
  <conditionalFormatting sqref="I61">
    <cfRule type="expression" dxfId="114" priority="243">
      <formula>IF(#REF!="R",TRUE)</formula>
    </cfRule>
  </conditionalFormatting>
  <conditionalFormatting sqref="K64">
    <cfRule type="expression" dxfId="113" priority="217">
      <formula>IF(OR(#REF!="3A",#REF!="4A",#REF!="4b",#REF!="5a"),TRUE)</formula>
    </cfRule>
  </conditionalFormatting>
  <conditionalFormatting sqref="K64">
    <cfRule type="cellIs" dxfId="112" priority="215" stopIfTrue="1" operator="equal">
      <formula>"R"</formula>
    </cfRule>
    <cfRule type="cellIs" dxfId="111" priority="216" stopIfTrue="1" operator="equal">
      <formula>"Y"</formula>
    </cfRule>
  </conditionalFormatting>
  <conditionalFormatting sqref="I64">
    <cfRule type="expression" dxfId="110" priority="219">
      <formula>IF(#REF!="R",TRUE)</formula>
    </cfRule>
  </conditionalFormatting>
  <conditionalFormatting sqref="K65">
    <cfRule type="expression" dxfId="109" priority="205">
      <formula>IF(OR(#REF!="3A",#REF!="4A",#REF!="4b",#REF!="5a"),TRUE)</formula>
    </cfRule>
  </conditionalFormatting>
  <conditionalFormatting sqref="K65">
    <cfRule type="cellIs" dxfId="108" priority="203" stopIfTrue="1" operator="equal">
      <formula>"R"</formula>
    </cfRule>
    <cfRule type="cellIs" dxfId="107" priority="204" stopIfTrue="1" operator="equal">
      <formula>"Y"</formula>
    </cfRule>
  </conditionalFormatting>
  <conditionalFormatting sqref="I65">
    <cfRule type="expression" dxfId="106" priority="207">
      <formula>IF(#REF!="R",TRUE)</formula>
    </cfRule>
  </conditionalFormatting>
  <conditionalFormatting sqref="K68">
    <cfRule type="expression" dxfId="105" priority="193">
      <formula>IF(OR(#REF!="3A",#REF!="4A",#REF!="4b",#REF!="5a"),TRUE)</formula>
    </cfRule>
  </conditionalFormatting>
  <conditionalFormatting sqref="K68">
    <cfRule type="cellIs" dxfId="104" priority="191" stopIfTrue="1" operator="equal">
      <formula>"R"</formula>
    </cfRule>
    <cfRule type="cellIs" dxfId="103" priority="192" stopIfTrue="1" operator="equal">
      <formula>"Y"</formula>
    </cfRule>
  </conditionalFormatting>
  <conditionalFormatting sqref="I68">
    <cfRule type="expression" dxfId="102" priority="195">
      <formula>IF(#REF!="R",TRUE)</formula>
    </cfRule>
  </conditionalFormatting>
  <conditionalFormatting sqref="K69">
    <cfRule type="expression" dxfId="101" priority="181">
      <formula>IF(OR(#REF!="3A",#REF!="4A",#REF!="4b",#REF!="5a"),TRUE)</formula>
    </cfRule>
  </conditionalFormatting>
  <conditionalFormatting sqref="K69">
    <cfRule type="cellIs" dxfId="100" priority="179" stopIfTrue="1" operator="equal">
      <formula>"R"</formula>
    </cfRule>
    <cfRule type="cellIs" dxfId="99" priority="180" stopIfTrue="1" operator="equal">
      <formula>"Y"</formula>
    </cfRule>
  </conditionalFormatting>
  <conditionalFormatting sqref="I69">
    <cfRule type="expression" dxfId="98" priority="183">
      <formula>IF(#REF!="R",TRUE)</formula>
    </cfRule>
  </conditionalFormatting>
  <conditionalFormatting sqref="K70">
    <cfRule type="expression" dxfId="97" priority="169">
      <formula>IF(OR(#REF!="3A",#REF!="4A",#REF!="4b",#REF!="5a"),TRUE)</formula>
    </cfRule>
  </conditionalFormatting>
  <conditionalFormatting sqref="K70">
    <cfRule type="cellIs" dxfId="96" priority="167" stopIfTrue="1" operator="equal">
      <formula>"R"</formula>
    </cfRule>
    <cfRule type="cellIs" dxfId="95" priority="168" stopIfTrue="1" operator="equal">
      <formula>"Y"</formula>
    </cfRule>
  </conditionalFormatting>
  <conditionalFormatting sqref="I70">
    <cfRule type="expression" dxfId="94" priority="171">
      <formula>IF(#REF!="R",TRUE)</formula>
    </cfRule>
  </conditionalFormatting>
  <conditionalFormatting sqref="K71">
    <cfRule type="expression" dxfId="93" priority="157">
      <formula>IF(OR(#REF!="3A",#REF!="4A",#REF!="4b",#REF!="5a"),TRUE)</formula>
    </cfRule>
  </conditionalFormatting>
  <conditionalFormatting sqref="K71">
    <cfRule type="cellIs" dxfId="92" priority="155" stopIfTrue="1" operator="equal">
      <formula>"R"</formula>
    </cfRule>
    <cfRule type="cellIs" dxfId="91" priority="156" stopIfTrue="1" operator="equal">
      <formula>"Y"</formula>
    </cfRule>
  </conditionalFormatting>
  <conditionalFormatting sqref="I71">
    <cfRule type="expression" dxfId="90" priority="159">
      <formula>IF(#REF!="R",TRUE)</formula>
    </cfRule>
  </conditionalFormatting>
  <conditionalFormatting sqref="K72:K73">
    <cfRule type="expression" dxfId="89" priority="145">
      <formula>IF(OR(#REF!="3A",#REF!="4A",#REF!="4b",#REF!="5a"),TRUE)</formula>
    </cfRule>
  </conditionalFormatting>
  <conditionalFormatting sqref="K72:K73">
    <cfRule type="cellIs" dxfId="88" priority="143" stopIfTrue="1" operator="equal">
      <formula>"R"</formula>
    </cfRule>
    <cfRule type="cellIs" dxfId="87" priority="144" stopIfTrue="1" operator="equal">
      <formula>"Y"</formula>
    </cfRule>
  </conditionalFormatting>
  <conditionalFormatting sqref="I72:I73">
    <cfRule type="expression" dxfId="86" priority="147">
      <formula>IF(#REF!="R",TRUE)</formula>
    </cfRule>
  </conditionalFormatting>
  <conditionalFormatting sqref="K76">
    <cfRule type="expression" dxfId="85" priority="133">
      <formula>IF(OR(#REF!="3A",#REF!="4A",#REF!="4b",#REF!="5a"),TRUE)</formula>
    </cfRule>
  </conditionalFormatting>
  <conditionalFormatting sqref="K76">
    <cfRule type="cellIs" dxfId="84" priority="131" stopIfTrue="1" operator="equal">
      <formula>"R"</formula>
    </cfRule>
    <cfRule type="cellIs" dxfId="83" priority="132" stopIfTrue="1" operator="equal">
      <formula>"Y"</formula>
    </cfRule>
  </conditionalFormatting>
  <conditionalFormatting sqref="I76">
    <cfRule type="expression" dxfId="82" priority="135">
      <formula>IF(#REF!="R",TRUE)</formula>
    </cfRule>
  </conditionalFormatting>
  <conditionalFormatting sqref="K77:K78">
    <cfRule type="expression" dxfId="81" priority="121">
      <formula>IF(OR(#REF!="3A",#REF!="4A",#REF!="4b",#REF!="5a"),TRUE)</formula>
    </cfRule>
  </conditionalFormatting>
  <conditionalFormatting sqref="K77:K78">
    <cfRule type="cellIs" dxfId="80" priority="119" stopIfTrue="1" operator="equal">
      <formula>"R"</formula>
    </cfRule>
    <cfRule type="cellIs" dxfId="79" priority="120" stopIfTrue="1" operator="equal">
      <formula>"Y"</formula>
    </cfRule>
  </conditionalFormatting>
  <conditionalFormatting sqref="I77:I78">
    <cfRule type="expression" dxfId="78" priority="123">
      <formula>IF(#REF!="R",TRUE)</formula>
    </cfRule>
  </conditionalFormatting>
  <conditionalFormatting sqref="A79:H79">
    <cfRule type="expression" dxfId="77" priority="86">
      <formula>IF($K79="R",TRUE)</formula>
    </cfRule>
  </conditionalFormatting>
  <conditionalFormatting sqref="K79">
    <cfRule type="expression" dxfId="76" priority="85">
      <formula>IF(OR(#REF!="3A",#REF!="4A",#REF!="4b",#REF!="5a"),TRUE)</formula>
    </cfRule>
  </conditionalFormatting>
  <conditionalFormatting sqref="E79:H79">
    <cfRule type="expression" dxfId="75" priority="82" stopIfTrue="1">
      <formula>IF(OR($L79="2A"),TRUE)</formula>
    </cfRule>
  </conditionalFormatting>
  <conditionalFormatting sqref="K79">
    <cfRule type="cellIs" dxfId="74" priority="83" stopIfTrue="1" operator="equal">
      <formula>"R"</formula>
    </cfRule>
    <cfRule type="cellIs" dxfId="73" priority="84" stopIfTrue="1" operator="equal">
      <formula>"Y"</formula>
    </cfRule>
  </conditionalFormatting>
  <conditionalFormatting sqref="I79">
    <cfRule type="expression" dxfId="72" priority="81" stopIfTrue="1">
      <formula>IF($K79="R",TRUE)</formula>
    </cfRule>
  </conditionalFormatting>
  <conditionalFormatting sqref="I79">
    <cfRule type="expression" dxfId="71" priority="80" stopIfTrue="1">
      <formula>IF(OR($L79="3A",$L79="4A",$L79="4b",$L79="5a"),TRUE)</formula>
    </cfRule>
  </conditionalFormatting>
  <conditionalFormatting sqref="I79">
    <cfRule type="expression" dxfId="70" priority="87">
      <formula>IF(#REF!="R",TRUE)</formula>
    </cfRule>
  </conditionalFormatting>
  <conditionalFormatting sqref="M79">
    <cfRule type="expression" dxfId="69" priority="79">
      <formula>IF(OR($L79="2A"),TRUE)</formula>
    </cfRule>
  </conditionalFormatting>
  <conditionalFormatting sqref="M79">
    <cfRule type="expression" dxfId="68" priority="78" stopIfTrue="1">
      <formula>IF(OR($L79="3A",$L79="4A",$L79="4b",$L79="5a"),TRUE)</formula>
    </cfRule>
  </conditionalFormatting>
  <conditionalFormatting sqref="M79">
    <cfRule type="expression" dxfId="67" priority="77" stopIfTrue="1">
      <formula>IF(OR($L79=1,$L79="2B",$L79="3B",$L79="4C"),TRUE)</formula>
    </cfRule>
  </conditionalFormatting>
  <conditionalFormatting sqref="A79:I79 M79">
    <cfRule type="expression" dxfId="66" priority="76">
      <formula>IF($L79=6,TRUE)</formula>
    </cfRule>
  </conditionalFormatting>
  <conditionalFormatting sqref="A82:H82">
    <cfRule type="expression" dxfId="65" priority="74">
      <formula>IF($K82="R",TRUE)</formula>
    </cfRule>
  </conditionalFormatting>
  <conditionalFormatting sqref="K82">
    <cfRule type="expression" dxfId="64" priority="73">
      <formula>IF(OR(#REF!="3A",#REF!="4A",#REF!="4b",#REF!="5a"),TRUE)</formula>
    </cfRule>
  </conditionalFormatting>
  <conditionalFormatting sqref="E82:H82">
    <cfRule type="expression" dxfId="63" priority="70" stopIfTrue="1">
      <formula>IF(OR($L82="2A"),TRUE)</formula>
    </cfRule>
  </conditionalFormatting>
  <conditionalFormatting sqref="K82">
    <cfRule type="cellIs" dxfId="62" priority="71" stopIfTrue="1" operator="equal">
      <formula>"R"</formula>
    </cfRule>
    <cfRule type="cellIs" dxfId="61" priority="72" stopIfTrue="1" operator="equal">
      <formula>"Y"</formula>
    </cfRule>
  </conditionalFormatting>
  <conditionalFormatting sqref="I82">
    <cfRule type="expression" dxfId="60" priority="69" stopIfTrue="1">
      <formula>IF($K82="R",TRUE)</formula>
    </cfRule>
  </conditionalFormatting>
  <conditionalFormatting sqref="I82">
    <cfRule type="expression" dxfId="59" priority="68" stopIfTrue="1">
      <formula>IF(OR($L82="3A",$L82="4A",$L82="4b",$L82="5a"),TRUE)</formula>
    </cfRule>
  </conditionalFormatting>
  <conditionalFormatting sqref="I82">
    <cfRule type="expression" dxfId="58" priority="75">
      <formula>IF(#REF!="R",TRUE)</formula>
    </cfRule>
  </conditionalFormatting>
  <conditionalFormatting sqref="M82">
    <cfRule type="expression" dxfId="57" priority="67">
      <formula>IF(OR($L82="2A"),TRUE)</formula>
    </cfRule>
  </conditionalFormatting>
  <conditionalFormatting sqref="M82">
    <cfRule type="expression" dxfId="56" priority="66" stopIfTrue="1">
      <formula>IF(OR($L82="3A",$L82="4A",$L82="4b",$L82="5a"),TRUE)</formula>
    </cfRule>
  </conditionalFormatting>
  <conditionalFormatting sqref="M82">
    <cfRule type="expression" dxfId="55" priority="65" stopIfTrue="1">
      <formula>IF(OR($L82=1,$L82="2B",$L82="3B",$L82="4C"),TRUE)</formula>
    </cfRule>
  </conditionalFormatting>
  <conditionalFormatting sqref="A82:I82 M82">
    <cfRule type="expression" dxfId="54" priority="64">
      <formula>IF($L82=6,TRUE)</formula>
    </cfRule>
  </conditionalFormatting>
  <conditionalFormatting sqref="A83:H83">
    <cfRule type="expression" dxfId="53" priority="62">
      <formula>IF($K83="R",TRUE)</formula>
    </cfRule>
  </conditionalFormatting>
  <conditionalFormatting sqref="K83">
    <cfRule type="expression" dxfId="52" priority="61">
      <formula>IF(OR(#REF!="3A",#REF!="4A",#REF!="4b",#REF!="5a"),TRUE)</formula>
    </cfRule>
  </conditionalFormatting>
  <conditionalFormatting sqref="E83:H83">
    <cfRule type="expression" dxfId="51" priority="58" stopIfTrue="1">
      <formula>IF(OR($L83="2A"),TRUE)</formula>
    </cfRule>
  </conditionalFormatting>
  <conditionalFormatting sqref="K83">
    <cfRule type="cellIs" dxfId="50" priority="59" stopIfTrue="1" operator="equal">
      <formula>"R"</formula>
    </cfRule>
    <cfRule type="cellIs" dxfId="49" priority="60" stopIfTrue="1" operator="equal">
      <formula>"Y"</formula>
    </cfRule>
  </conditionalFormatting>
  <conditionalFormatting sqref="I83">
    <cfRule type="expression" dxfId="48" priority="57" stopIfTrue="1">
      <formula>IF($K83="R",TRUE)</formula>
    </cfRule>
  </conditionalFormatting>
  <conditionalFormatting sqref="I83">
    <cfRule type="expression" dxfId="47" priority="56" stopIfTrue="1">
      <formula>IF(OR($L83="3A",$L83="4A",$L83="4b",$L83="5a"),TRUE)</formula>
    </cfRule>
  </conditionalFormatting>
  <conditionalFormatting sqref="I83">
    <cfRule type="expression" dxfId="46" priority="63">
      <formula>IF(#REF!="R",TRUE)</formula>
    </cfRule>
  </conditionalFormatting>
  <conditionalFormatting sqref="M83">
    <cfRule type="expression" dxfId="45" priority="55">
      <formula>IF(OR($L83="2A"),TRUE)</formula>
    </cfRule>
  </conditionalFormatting>
  <conditionalFormatting sqref="M83">
    <cfRule type="expression" dxfId="44" priority="54" stopIfTrue="1">
      <formula>IF(OR($L83="3A",$L83="4A",$L83="4b",$L83="5a"),TRUE)</formula>
    </cfRule>
  </conditionalFormatting>
  <conditionalFormatting sqref="M83">
    <cfRule type="expression" dxfId="43" priority="53" stopIfTrue="1">
      <formula>IF(OR($L83=1,$L83="2B",$L83="3B",$L83="4C"),TRUE)</formula>
    </cfRule>
  </conditionalFormatting>
  <conditionalFormatting sqref="M83 A83:I83">
    <cfRule type="expression" dxfId="42" priority="52">
      <formula>IF($L83=6,TRUE)</formula>
    </cfRule>
  </conditionalFormatting>
  <conditionalFormatting sqref="A86:H86">
    <cfRule type="expression" dxfId="41" priority="50">
      <formula>IF($K86="R",TRUE)</formula>
    </cfRule>
  </conditionalFormatting>
  <conditionalFormatting sqref="K86">
    <cfRule type="expression" dxfId="40" priority="49">
      <formula>IF(OR(#REF!="3A",#REF!="4A",#REF!="4b",#REF!="5a"),TRUE)</formula>
    </cfRule>
  </conditionalFormatting>
  <conditionalFormatting sqref="E86:H86">
    <cfRule type="expression" dxfId="39" priority="46" stopIfTrue="1">
      <formula>IF(OR($L86="2A"),TRUE)</formula>
    </cfRule>
  </conditionalFormatting>
  <conditionalFormatting sqref="K86">
    <cfRule type="cellIs" dxfId="38" priority="47" stopIfTrue="1" operator="equal">
      <formula>"R"</formula>
    </cfRule>
    <cfRule type="cellIs" dxfId="37" priority="48" stopIfTrue="1" operator="equal">
      <formula>"Y"</formula>
    </cfRule>
  </conditionalFormatting>
  <conditionalFormatting sqref="I86">
    <cfRule type="expression" dxfId="36" priority="45" stopIfTrue="1">
      <formula>IF($K86="R",TRUE)</formula>
    </cfRule>
  </conditionalFormatting>
  <conditionalFormatting sqref="I86">
    <cfRule type="expression" dxfId="35" priority="44" stopIfTrue="1">
      <formula>IF(OR($L86="3A",$L86="4A",$L86="4b",$L86="5a"),TRUE)</formula>
    </cfRule>
  </conditionalFormatting>
  <conditionalFormatting sqref="I86">
    <cfRule type="expression" dxfId="34" priority="51">
      <formula>IF(#REF!="R",TRUE)</formula>
    </cfRule>
  </conditionalFormatting>
  <conditionalFormatting sqref="M86">
    <cfRule type="expression" dxfId="33" priority="43">
      <formula>IF(OR($L86="2A"),TRUE)</formula>
    </cfRule>
  </conditionalFormatting>
  <conditionalFormatting sqref="M86">
    <cfRule type="expression" dxfId="32" priority="42" stopIfTrue="1">
      <formula>IF(OR($L86="3A",$L86="4A",$L86="4b",$L86="5a"),TRUE)</formula>
    </cfRule>
  </conditionalFormatting>
  <conditionalFormatting sqref="M86">
    <cfRule type="expression" dxfId="31" priority="41" stopIfTrue="1">
      <formula>IF(OR($L86=1,$L86="2B",$L86="3B",$L86="4C"),TRUE)</formula>
    </cfRule>
  </conditionalFormatting>
  <conditionalFormatting sqref="M86 A86:I86">
    <cfRule type="expression" dxfId="30" priority="40">
      <formula>IF($L86=6,TRUE)</formula>
    </cfRule>
  </conditionalFormatting>
  <conditionalFormatting sqref="A87:H87">
    <cfRule type="expression" dxfId="29" priority="38">
      <formula>IF($K87="R",TRUE)</formula>
    </cfRule>
  </conditionalFormatting>
  <conditionalFormatting sqref="K87">
    <cfRule type="expression" dxfId="28" priority="37">
      <formula>IF(OR(#REF!="3A",#REF!="4A",#REF!="4b",#REF!="5a"),TRUE)</formula>
    </cfRule>
  </conditionalFormatting>
  <conditionalFormatting sqref="E87:H87">
    <cfRule type="expression" dxfId="27" priority="34" stopIfTrue="1">
      <formula>IF(OR($L87="2A"),TRUE)</formula>
    </cfRule>
  </conditionalFormatting>
  <conditionalFormatting sqref="K87">
    <cfRule type="cellIs" dxfId="26" priority="35" stopIfTrue="1" operator="equal">
      <formula>"R"</formula>
    </cfRule>
    <cfRule type="cellIs" dxfId="25" priority="36" stopIfTrue="1" operator="equal">
      <formula>"Y"</formula>
    </cfRule>
  </conditionalFormatting>
  <conditionalFormatting sqref="I87">
    <cfRule type="expression" dxfId="24" priority="33" stopIfTrue="1">
      <formula>IF($K87="R",TRUE)</formula>
    </cfRule>
  </conditionalFormatting>
  <conditionalFormatting sqref="I87">
    <cfRule type="expression" dxfId="23" priority="32" stopIfTrue="1">
      <formula>IF(OR($L87="3A",$L87="4A",$L87="4b",$L87="5a"),TRUE)</formula>
    </cfRule>
  </conditionalFormatting>
  <conditionalFormatting sqref="I87">
    <cfRule type="expression" dxfId="22" priority="39">
      <formula>IF(#REF!="R",TRUE)</formula>
    </cfRule>
  </conditionalFormatting>
  <conditionalFormatting sqref="M87">
    <cfRule type="expression" dxfId="21" priority="31">
      <formula>IF(OR($L87="2A"),TRUE)</formula>
    </cfRule>
  </conditionalFormatting>
  <conditionalFormatting sqref="M87">
    <cfRule type="expression" dxfId="20" priority="30" stopIfTrue="1">
      <formula>IF(OR($L87="3A",$L87="4A",$L87="4b",$L87="5a"),TRUE)</formula>
    </cfRule>
  </conditionalFormatting>
  <conditionalFormatting sqref="M87">
    <cfRule type="expression" dxfId="19" priority="29" stopIfTrue="1">
      <formula>IF(OR($L87=1,$L87="2B",$L87="3B",$L87="4C"),TRUE)</formula>
    </cfRule>
  </conditionalFormatting>
  <conditionalFormatting sqref="A87:I87 M87">
    <cfRule type="expression" dxfId="18" priority="28">
      <formula>IF($L87=6,TRUE)</formula>
    </cfRule>
  </conditionalFormatting>
  <conditionalFormatting sqref="A90:H90">
    <cfRule type="expression" dxfId="17" priority="26">
      <formula>IF($K90="R",TRUE)</formula>
    </cfRule>
  </conditionalFormatting>
  <conditionalFormatting sqref="K90">
    <cfRule type="expression" dxfId="16" priority="25">
      <formula>IF(OR(#REF!="3A",#REF!="4A",#REF!="4b",#REF!="5a"),TRUE)</formula>
    </cfRule>
  </conditionalFormatting>
  <conditionalFormatting sqref="E90:H90">
    <cfRule type="expression" dxfId="15" priority="22" stopIfTrue="1">
      <formula>IF(OR($L90="2A"),TRUE)</formula>
    </cfRule>
  </conditionalFormatting>
  <conditionalFormatting sqref="K90">
    <cfRule type="cellIs" dxfId="14" priority="23" stopIfTrue="1" operator="equal">
      <formula>"R"</formula>
    </cfRule>
    <cfRule type="cellIs" dxfId="13" priority="24" stopIfTrue="1" operator="equal">
      <formula>"Y"</formula>
    </cfRule>
  </conditionalFormatting>
  <conditionalFormatting sqref="I90">
    <cfRule type="expression" dxfId="12" priority="21" stopIfTrue="1">
      <formula>IF($K90="R",TRUE)</formula>
    </cfRule>
  </conditionalFormatting>
  <conditionalFormatting sqref="I90">
    <cfRule type="expression" dxfId="11" priority="20" stopIfTrue="1">
      <formula>IF(OR($L90="3A",$L90="4A",$L90="4b",$L90="5a"),TRUE)</formula>
    </cfRule>
  </conditionalFormatting>
  <conditionalFormatting sqref="I90">
    <cfRule type="expression" dxfId="10" priority="27">
      <formula>IF(#REF!="R",TRUE)</formula>
    </cfRule>
  </conditionalFormatting>
  <conditionalFormatting sqref="M90">
    <cfRule type="expression" dxfId="9" priority="19">
      <formula>IF(OR($L90="2A"),TRUE)</formula>
    </cfRule>
  </conditionalFormatting>
  <conditionalFormatting sqref="M90">
    <cfRule type="expression" dxfId="8" priority="18" stopIfTrue="1">
      <formula>IF(OR($L90="3A",$L90="4A",$L90="4b",$L90="5a"),TRUE)</formula>
    </cfRule>
  </conditionalFormatting>
  <conditionalFormatting sqref="M90">
    <cfRule type="expression" dxfId="7" priority="17" stopIfTrue="1">
      <formula>IF(OR($L90=1,$L90="2B",$L90="3B",$L90="4C"),TRUE)</formula>
    </cfRule>
  </conditionalFormatting>
  <conditionalFormatting sqref="M90 A90:I90">
    <cfRule type="expression" dxfId="6" priority="16">
      <formula>IF($L90=6,TRUE)</formula>
    </cfRule>
  </conditionalFormatting>
  <conditionalFormatting sqref="K93">
    <cfRule type="expression" dxfId="5" priority="13">
      <formula>IF(OR(#REF!="3A",#REF!="4A",#REF!="4b",#REF!="5a"),TRUE)</formula>
    </cfRule>
  </conditionalFormatting>
  <conditionalFormatting sqref="K93">
    <cfRule type="cellIs" dxfId="4" priority="11" stopIfTrue="1" operator="equal">
      <formula>"R"</formula>
    </cfRule>
    <cfRule type="cellIs" dxfId="3" priority="12" stopIfTrue="1" operator="equal">
      <formula>"Y"</formula>
    </cfRule>
  </conditionalFormatting>
  <conditionalFormatting sqref="H93">
    <cfRule type="expression" dxfId="2" priority="3">
      <formula>IF($K93="R",TRUE)</formula>
    </cfRule>
  </conditionalFormatting>
  <conditionalFormatting sqref="H93">
    <cfRule type="expression" dxfId="1" priority="2" stopIfTrue="1">
      <formula>IF(OR($L93="2A"),TRUE)</formula>
    </cfRule>
  </conditionalFormatting>
  <conditionalFormatting sqref="H93">
    <cfRule type="expression" dxfId="0" priority="1">
      <formula>IF($L93=6,TRUE)</formula>
    </cfRule>
  </conditionalFormatting>
  <hyperlinks>
    <hyperlink ref="E4" r:id="rId1" xr:uid="{CEB6569F-BB47-4741-9A3D-81849D39A0FC}"/>
    <hyperlink ref="E5" r:id="rId2" xr:uid="{E27EE736-3792-4A59-886A-6EAF65E5E894}"/>
    <hyperlink ref="E6" r:id="rId3" xr:uid="{6669A17B-B9FA-44AA-A80F-9A15C6A41F2E}"/>
    <hyperlink ref="E9" r:id="rId4" xr:uid="{22434EA2-AE4D-49B1-B32B-AADBADF03D78}"/>
    <hyperlink ref="E10" r:id="rId5" xr:uid="{7E949FC3-E928-4E1E-B827-B454ED0B5259}"/>
    <hyperlink ref="E11" r:id="rId6" xr:uid="{E4EE0799-0AFA-418F-BF9A-5B3A54D561E4}"/>
    <hyperlink ref="E12" r:id="rId7" xr:uid="{72D2AB9D-2001-48DD-9A36-380C066607B9}"/>
    <hyperlink ref="E13" r:id="rId8" xr:uid="{220EC52E-DCFC-41BB-87BF-AAA6B2079451}"/>
    <hyperlink ref="E16" r:id="rId9" xr:uid="{83D92431-D3D5-4528-BE1B-1A675E7E2DB3}"/>
    <hyperlink ref="E17" r:id="rId10" xr:uid="{744C584E-5849-470B-AC70-668B8383B142}"/>
    <hyperlink ref="E18" r:id="rId11" xr:uid="{91886D80-9093-4AC1-94F3-AF1569263D43}"/>
    <hyperlink ref="E19" r:id="rId12" xr:uid="{199BF853-46FF-4326-82FD-EFEE3BDAA128}"/>
    <hyperlink ref="E22" r:id="rId13" xr:uid="{8B31A212-DDB0-4E30-9860-498BC86F0884}"/>
    <hyperlink ref="E23" r:id="rId14" xr:uid="{A99C79FF-9773-4C2F-A73E-E458F5AB2ED7}"/>
    <hyperlink ref="E24" r:id="rId15" xr:uid="{81D6B080-A537-4358-A334-EB2F5D1CD5A8}"/>
    <hyperlink ref="E25" r:id="rId16" xr:uid="{F7F4DB76-CDA0-4799-AF64-4E8002467970}"/>
    <hyperlink ref="E26" r:id="rId17" xr:uid="{CAFF82A7-B6CA-4EE9-B1D6-AD4C3472FFBB}"/>
    <hyperlink ref="E27" r:id="rId18" xr:uid="{03595DC5-1597-4975-8EB2-ABA1A5CC10A4}"/>
    <hyperlink ref="E30" r:id="rId19" xr:uid="{F0B9A194-DB3A-43D5-9334-B858EBEC4311}"/>
    <hyperlink ref="E31" r:id="rId20" xr:uid="{B3E71220-E077-4EFC-9CF6-A9A3836E8EAE}"/>
    <hyperlink ref="E32" r:id="rId21" xr:uid="{EBDA1365-B81D-47F9-98F2-56E2C42EEEAD}"/>
    <hyperlink ref="E38" r:id="rId22" xr:uid="{64F6F474-E364-4134-B3F9-DDEA4C126BE6}"/>
    <hyperlink ref="E35" r:id="rId23" xr:uid="{5501AEF7-3678-4514-8EA2-0E92886BE8BD}"/>
    <hyperlink ref="E36" r:id="rId24" xr:uid="{93CC58BF-EEC7-4521-AAC1-FBCCAAC3ABAA}"/>
    <hyperlink ref="E37" r:id="rId25" xr:uid="{6A084B97-2698-431A-909C-528FD919363B}"/>
    <hyperlink ref="E41" r:id="rId26" xr:uid="{A947AB7A-6946-429B-8346-45E9144E8798}"/>
    <hyperlink ref="E44" r:id="rId27" xr:uid="{4F216464-DA5E-4C7B-BD5A-DF9EC32B8043}"/>
    <hyperlink ref="E45" r:id="rId28" xr:uid="{354E4C3C-CA6E-42BC-8F3A-BAD1A72D8F4C}"/>
    <hyperlink ref="E48" r:id="rId29" xr:uid="{B2441B1A-8F6E-4566-A9E3-8E7395D60CE8}"/>
    <hyperlink ref="E53" r:id="rId30" xr:uid="{DCC84C36-28BA-47F5-BCA5-CA59545DC757}"/>
    <hyperlink ref="E54" r:id="rId31" xr:uid="{923ACDE1-6491-4F6A-ADF3-278083F8EB36}"/>
    <hyperlink ref="E55" r:id="rId32" xr:uid="{6767C551-10BA-407D-AC81-B17F7638D47E}"/>
    <hyperlink ref="E56" r:id="rId33" xr:uid="{AD4E5833-FB9E-48A9-9470-553C4BE9D167}"/>
    <hyperlink ref="E59" r:id="rId34" xr:uid="{0F95D156-9DAB-4D4B-A5AF-F5C04A8AD1E5}"/>
    <hyperlink ref="E60" r:id="rId35" xr:uid="{6B146FE6-9BF5-4FF5-B1D3-CC8F941608FC}"/>
    <hyperlink ref="E61" r:id="rId36" xr:uid="{56AF5272-E9B0-45EF-8979-C69B5FF4E87E}"/>
    <hyperlink ref="E64" r:id="rId37" xr:uid="{50345B7E-F983-4E44-B9FB-13F0EDC9EA62}"/>
    <hyperlink ref="E65" r:id="rId38" xr:uid="{F0357639-2425-4FC7-B99D-AA3AEA6B61CA}"/>
    <hyperlink ref="E68" r:id="rId39" xr:uid="{E4D88F8A-5A29-4D46-ABF0-773924244FA4}"/>
    <hyperlink ref="E69" r:id="rId40" xr:uid="{E83E4643-8BEE-450E-A8EF-F4D2357D3F3E}"/>
    <hyperlink ref="E70" r:id="rId41" xr:uid="{7FB96D97-D739-449E-858D-4B603F0D6C60}"/>
    <hyperlink ref="E71" r:id="rId42" xr:uid="{C16E1373-3CCA-472A-AA09-FFDC8C540AED}"/>
    <hyperlink ref="E72" r:id="rId43" xr:uid="{31BC045D-3C31-4FAE-B4B6-1769EF3D215A}"/>
    <hyperlink ref="E73" r:id="rId44" xr:uid="{8BD508C0-406E-45B1-B6E4-A2B374EC186D}"/>
    <hyperlink ref="E76" r:id="rId45" xr:uid="{2FB4F209-BC88-4D5C-A5E3-CFCC3CB91070}"/>
    <hyperlink ref="E78" r:id="rId46" xr:uid="{8046AE24-979E-430B-AF2F-A93A7405F1F9}"/>
    <hyperlink ref="E77" r:id="rId47" xr:uid="{814CA911-CB11-410E-97F5-6D49F2350838}"/>
    <hyperlink ref="E79" r:id="rId48" xr:uid="{EDD3BEC5-DAE1-4E83-BAC4-8F8936E63D68}"/>
    <hyperlink ref="E82" r:id="rId49" xr:uid="{EB2DEB52-F833-40ED-B2B0-CD702AC68A44}"/>
    <hyperlink ref="E83" r:id="rId50" xr:uid="{4FA5469E-7614-460A-A334-EABFCEDD02F2}"/>
    <hyperlink ref="E86" r:id="rId51" xr:uid="{4757CAE0-FFAB-4C8D-A5DE-5F2A68FE5B18}"/>
    <hyperlink ref="E87" r:id="rId52" xr:uid="{B6F3ED7D-B4CE-48DA-A6D9-A2F2BC32620A}"/>
    <hyperlink ref="E90" r:id="rId53" xr:uid="{B6A0FB69-F324-489D-B0F1-675D1B3AE80F}"/>
    <hyperlink ref="E93" r:id="rId54" xr:uid="{6C520499-8BC6-4328-B390-574EF49A7DA9}"/>
  </hyperlinks>
  <pageMargins left="0.7" right="0.7" top="0.75" bottom="0.75" header="0.3" footer="0.3"/>
  <pageSetup paperSize="9" orientation="portrait" horizontalDpi="0" verticalDpi="0" r:id="rId5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10170F-4019-44EF-A4E7-64A6C3109DAD}"/>
</file>

<file path=customXml/itemProps2.xml><?xml version="1.0" encoding="utf-8"?>
<ds:datastoreItem xmlns:ds="http://schemas.openxmlformats.org/officeDocument/2006/customXml" ds:itemID="{FDD63F9C-620C-4F3D-8F59-7A01FBC0A56E}"/>
</file>

<file path=customXml/itemProps3.xml><?xml version="1.0" encoding="utf-8"?>
<ds:datastoreItem xmlns:ds="http://schemas.openxmlformats.org/officeDocument/2006/customXml" ds:itemID="{9ED9AEB1-A215-4C0C-B489-7C206232F57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Anholm</dc:creator>
  <cp:lastModifiedBy>Ian Anholm</cp:lastModifiedBy>
  <dcterms:created xsi:type="dcterms:W3CDTF">2022-04-19T03:15:20Z</dcterms:created>
  <dcterms:modified xsi:type="dcterms:W3CDTF">2022-04-19T04:44:34Z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